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D:\cxdau0\Desktop\Upload\"/>
    </mc:Choice>
  </mc:AlternateContent>
  <xr:revisionPtr revIDLastSave="0" documentId="8_{6133D536-C2FD-42A0-991F-DD9FB8222BEF}" xr6:coauthVersionLast="47" xr6:coauthVersionMax="47" xr10:uidLastSave="{00000000-0000-0000-0000-000000000000}"/>
  <workbookProtection workbookAlgorithmName="SHA-512" workbookHashValue="5RGGwADZvTO0enUMERgp5jp7Cn70Mq3gQezN2FHmj62hVp8f97zFpxoezd6tjmZ1cb0wYO2nwlP5u07FEmnACg==" workbookSaltValue="g5armncpkh35te+peMro6w==" workbookSpinCount="100000" lockStructure="1"/>
  <bookViews>
    <workbookView xWindow="34450" yWindow="-110" windowWidth="29020" windowHeight="15700" xr2:uid="{00000000-000D-0000-FFFF-FFFF00000000}"/>
  </bookViews>
  <sheets>
    <sheet name="Overview" sheetId="4" r:id="rId1"/>
    <sheet name="Approved projects" sheetId="10" r:id="rId2"/>
    <sheet name="Approved variations" sheetId="8" r:id="rId3"/>
    <sheet name="Approved extension of time" sheetId="9" r:id="rId4"/>
  </sheets>
  <definedNames>
    <definedName name="_xlnm._FilterDatabase" localSheetId="3" hidden="1">'Approved extension of time'!#REF!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<sst xmlns="http://schemas.openxmlformats.org/spreadsheetml/2006/main" count="464" uniqueCount="215">
  <si>
    <t>State electorate</t>
  </si>
  <si>
    <t>Program</t>
  </si>
  <si>
    <t>Project description</t>
  </si>
  <si>
    <t>State contribution</t>
  </si>
  <si>
    <t>Site code</t>
  </si>
  <si>
    <t>School name</t>
  </si>
  <si>
    <t>Suburb</t>
  </si>
  <si>
    <t>Governing body</t>
  </si>
  <si>
    <t>Education (Capital Assistance) Act 1993</t>
  </si>
  <si>
    <t>Further information:</t>
  </si>
  <si>
    <t>State capital assistance scheme</t>
  </si>
  <si>
    <t>External infrastructure subsidy scheme</t>
  </si>
  <si>
    <t>State Government capital assistance is administered on behalf of the Queensland Government by two Capital Assistance Authorities (CAAs) - the Queensland Catholic Capital Assistance Authority (QCCAA) for Catholic schools and the Queensland Independent Schools Block Grant Authority (QISBGA) for independent schools.</t>
  </si>
  <si>
    <t>The CAAs' recommendations are in accordance with State capital assistance legislation and the relevant guidelines - the State Capital Assistance Scheme Guideline and the External Infrastructure Subsidy Scheme Guideline.</t>
  </si>
  <si>
    <t xml:space="preserve">The subsidies specified are the maximum amounts approved at this time. The actual amount payable will be determined following confirmation of the final cost of the project. Each approved subsidy relates specifically to the project description and site detailed in the school’s application to the relevant CAA. Schools can apply for the amount of the State contribution to be increased if required. </t>
  </si>
  <si>
    <t>Any queries should be directed to the QCCAA on (07) 3316 5800 or the QISBGA on (07) 3839 2142.</t>
  </si>
  <si>
    <t>Approval date</t>
  </si>
  <si>
    <t>QISBGA</t>
  </si>
  <si>
    <t>State Government Capital Assistance for Non-State Schools</t>
  </si>
  <si>
    <t>Education (Capital Assistance) Regulation 2015</t>
  </si>
  <si>
    <t>Lutheran Church of Australia - Queensland District</t>
  </si>
  <si>
    <t>Toowoomba South</t>
  </si>
  <si>
    <t>Concordia Lutheran College</t>
  </si>
  <si>
    <t>Woombye</t>
  </si>
  <si>
    <t>Northside Christian College</t>
  </si>
  <si>
    <t>Everton Park</t>
  </si>
  <si>
    <t>Everton</t>
  </si>
  <si>
    <t>Nicklin</t>
  </si>
  <si>
    <t>Additional State contribution</t>
  </si>
  <si>
    <t>Variation Approval date</t>
  </si>
  <si>
    <t>2025 Approved Extension of Time</t>
  </si>
  <si>
    <t>2025 Approved Variations</t>
  </si>
  <si>
    <t>2025 Approved Projects</t>
  </si>
  <si>
    <t>State Government Capital Assistance for Non-State Schools
2025 Approvals</t>
  </si>
  <si>
    <t>Toowoomba (154 Stephen Street)</t>
  </si>
  <si>
    <t>Nambour Christian College</t>
  </si>
  <si>
    <t>Infrastructure charges (Material Change of Use – Extension to Educational Establishment [six general learning areas, two flexible learning areas and associated facilities]).</t>
  </si>
  <si>
    <t>Infrastructure charges (Material Change of Use of Premises to Establish an Educational Establishment (Extension) [three general learning areas and associated facilities. Student and staff amenities]).</t>
  </si>
  <si>
    <t>Design and construction of right turn treatment and road widening at Keona Road frontage, including roadworks, drainage, civil landscaping, footpath, pedestrian safety devices, line marking and signage. Construction of new crossover, removal of redundant crossover and reinstatement of kerb and channel. Design and construction of water service connections, disconnections or alterations as required by Urban Utilities. Professional Fees.</t>
  </si>
  <si>
    <t>Nambour Christian College Ltd</t>
  </si>
  <si>
    <t>EISS</t>
  </si>
  <si>
    <t>Program:    SCAS - State Capital Assistance Scheme;  CASS - Capital Assistance Supplementary Scheme;  EISS - External Infrastructure Subsidy Scheme</t>
  </si>
  <si>
    <t>Cannon Hill Anglican College</t>
  </si>
  <si>
    <t>Cannon Hill</t>
  </si>
  <si>
    <t>Project 1: Design and construction of external civil water connection. Professional fees.</t>
  </si>
  <si>
    <t>Initial approval date</t>
  </si>
  <si>
    <t>Extension of time approval date</t>
  </si>
  <si>
    <t>As specified in the guidelines, an application to the relevant CAA for payment must be received within two years of the approval of funding, or approval lapses. An application for an extension of time can be submitted through the relevant CAA.</t>
  </si>
  <si>
    <t>CAA</t>
  </si>
  <si>
    <t>St Andrew's Anglican College</t>
  </si>
  <si>
    <t>Peregian Springs</t>
  </si>
  <si>
    <t>Project 1: Design and construction of a southern access track for wetlands maintenance purposes. Professional fees.</t>
  </si>
  <si>
    <t>Project 2: Design and construction of a northern access track for wetlands maintenance purposes. Professional fees.</t>
  </si>
  <si>
    <t>The Corporation of the Synod of the Diocese of Brisbane</t>
  </si>
  <si>
    <t>Ninderry</t>
  </si>
  <si>
    <t>Cannon Hill Anglican College Pty Ltd</t>
  </si>
  <si>
    <t>Bulimba</t>
  </si>
  <si>
    <t>B535</t>
  </si>
  <si>
    <t>King's Christian College</t>
  </si>
  <si>
    <t>Walloon</t>
  </si>
  <si>
    <t>SCAS</t>
  </si>
  <si>
    <t>Construction of five general learning areas, flexible learning area, resource area, visual arts room, amenities, administration, staffroom, storage, circulation, verandahs, undercroft, stairs, including siteworks, furniture, equipment, professional fees, and landscape allowance.</t>
  </si>
  <si>
    <t>Construction of internal site infrastructure including demolition, siteworks and professional fees.</t>
  </si>
  <si>
    <t>Construction of internal access roads and car park, including siteworks and professional fees.</t>
  </si>
  <si>
    <t>Calvary Christian College</t>
  </si>
  <si>
    <t>Mount Louisa</t>
  </si>
  <si>
    <t>Infrastructure charges (Extension to Educational Establishment – Prep Building).</t>
  </si>
  <si>
    <t>Immanuel Lutheran College</t>
  </si>
  <si>
    <t>Buderim</t>
  </si>
  <si>
    <t>Infrastructure charges (Material Change of Use of Premises to Establish an Extension to Educational Establishment – Cafe).</t>
  </si>
  <si>
    <t>B420</t>
  </si>
  <si>
    <t>St John Henry Newman College</t>
  </si>
  <si>
    <t>Tarragindi</t>
  </si>
  <si>
    <t>Project 1: Infrastructure charges (Material Change of Use – Educational Establishment [refurbish hall for two general learning areas, construct two general learning areas and amenities]).</t>
  </si>
  <si>
    <t>Project 2: Construction of acoustic fences on the southern and western property boundaries.</t>
  </si>
  <si>
    <t>St John's Anglican College</t>
  </si>
  <si>
    <t>Forest Lake (College Avenue)</t>
  </si>
  <si>
    <t>Contribution to the planting of replacement trees for the rehabilitation of koala habitat.</t>
  </si>
  <si>
    <t>B440</t>
  </si>
  <si>
    <t>The Industry School - Redlands</t>
  </si>
  <si>
    <t>Cleveland (Bloomfield Street)</t>
  </si>
  <si>
    <t>Project 1: Infrastructure charges (Developer Contributions – Material Change of Use for Educational Establishment).</t>
  </si>
  <si>
    <t>Project 2: Design and construction of frontage works at Bloomfield Street, including footpaths and turf; kerb and channel; removal of redundant vehicle crossovers; signage and pavement markings; pedestrian lighting and safety devices; street furniture; and entry treatment and landscaping. Construction of a crossover at John Street. Professional fees.</t>
  </si>
  <si>
    <t>Toowoomba Grammar School</t>
  </si>
  <si>
    <t>East Toowoomba</t>
  </si>
  <si>
    <t>At Herries Street, upgrade to bus set down areas and design and construct a signalised pedestrian crossing, including roadworks; kerb; channel and drainage; electrical service and lighting; traffic signals; road furniture; line marking and signage; and pedestrian safety devices and crossovers. At Suffolk Street, provision of a pedestrian crossing and footpath. Professional Fees.</t>
  </si>
  <si>
    <t>Australian International Islamic College</t>
  </si>
  <si>
    <t>Carrara</t>
  </si>
  <si>
    <t>Project 1: Design and construction of connections to water supply and sewer networks.</t>
  </si>
  <si>
    <t>0384</t>
  </si>
  <si>
    <t>Bundaberg Christian College</t>
  </si>
  <si>
    <t>Bundaberg</t>
  </si>
  <si>
    <t>Project 2: Design and construction of an external bus pick up/set down area at College Place including earthworks, drainage, roadworks, civil landscaping, linemarking, signage, pedestrian safety devices and footpaths. Remove and reinstate shed and related structures. Design and construction of an internal bus turning lane and car pick up/set down area including earthworks, drainage, roadworks, civil landscaping, linemarking, signage, pedestrian safety devices and footpaths. Professional fees.</t>
  </si>
  <si>
    <t>Samford Valley Steiner School</t>
  </si>
  <si>
    <t>Wights Mountain</t>
  </si>
  <si>
    <t>Design and construction of crossover and driveway modifications and an internal pick up/set down area and footpaths, including roadworks, drainage, civil landscaping, lighting, pedestrian safety devices, line marking and signage. Professional fees.</t>
  </si>
  <si>
    <t>Project 2: Installation of a padmount transformer. Professional fees.</t>
  </si>
  <si>
    <t>Calvary Temple Christian Colleges Ltd</t>
  </si>
  <si>
    <t>Townsville</t>
  </si>
  <si>
    <t>Ipswich West</t>
  </si>
  <si>
    <t>Kings Christian Education Ltd</t>
  </si>
  <si>
    <t>Miller</t>
  </si>
  <si>
    <t>St John Henry Newman College Ltd</t>
  </si>
  <si>
    <t>FSAC Ltd</t>
  </si>
  <si>
    <t>Inala</t>
  </si>
  <si>
    <t>Oodgeroo</t>
  </si>
  <si>
    <t>Australian Industry Trade College Ltd</t>
  </si>
  <si>
    <t>Board of Trustees of the Toowoomba Grammar School</t>
  </si>
  <si>
    <t>Toowoomba North</t>
  </si>
  <si>
    <t>Gaven</t>
  </si>
  <si>
    <t>Australian International Islamic College Ltd</t>
  </si>
  <si>
    <t>Bundaberg Christian College Ltd</t>
  </si>
  <si>
    <t>Pine Rivers</t>
  </si>
  <si>
    <t>Rudolf Steiner Education Group Brisbane Inc</t>
  </si>
  <si>
    <t>St Francis Catholic College, Westbrook</t>
  </si>
  <si>
    <t>Star of the Sea School</t>
  </si>
  <si>
    <t>Good Samaritan Catholic College</t>
  </si>
  <si>
    <t>Good Shepherd Catholic Primary School</t>
  </si>
  <si>
    <t>McAuley College</t>
  </si>
  <si>
    <t>Construction of administration, art, art covered area, art store, canteen, change rooms, design technology, design technology covered area, design technology materials prep, design technology project development room, engineering, foodtech, foodtech store, 11 general learning areas, internal circulation, library, lunch covered area, maintenance store, multipurpose spaces, music drama dance, music drama dance store, music drama dance covered area, physical education covered area, physical education store, prep external store, pupil amenities, science, science covered area, science prep room, resource allocation, technology provisions and walkways.</t>
  </si>
  <si>
    <t xml:space="preserve">Construction of six primary general learning areas, library, pupil amenities, engineering areas and associated walkways.  Conversion of existing areas to provide additional technology area, resource allocation, learning support, and temporary library.  Construction of additional carparks and associated works. </t>
  </si>
  <si>
    <t>Construction of covered lunch area and learning support. Extension to existing administration building.  Conversion of portion of the existing covered lunch area to one secondary general learning area, learning support, library and walkways.</t>
  </si>
  <si>
    <t>Construction of one general learning area, one preparatory learning area, library, learning support, technology area, physical education store, covered lunch area, extend administration, and associated walkways. Conversion of part of existing physical education store to provide additional maintenance store. Conversion of existing library to three general learning areas. Conversion of learning support to resource allocation area. Conversion of existing general learning area to a multipurpose room.</t>
  </si>
  <si>
    <t>Construction of two secondary general learning areas,  two design technology spaces, one hospitality kitchen, learning support, library, resource allocation and associated walkways.  Conversion of space to provide administration, canteen and one general learning area.</t>
  </si>
  <si>
    <t>QCCAA</t>
  </si>
  <si>
    <t>Springfield Lakes</t>
  </si>
  <si>
    <t>Beaudesert</t>
  </si>
  <si>
    <t>Merrimac</t>
  </si>
  <si>
    <t>Westbrook</t>
  </si>
  <si>
    <t>Bli Bli</t>
  </si>
  <si>
    <t>Mary Help of Christians Catholic College</t>
  </si>
  <si>
    <t>Notre Dame College</t>
  </si>
  <si>
    <t>San Damiano College</t>
  </si>
  <si>
    <t>St Mary's Catholic School</t>
  </si>
  <si>
    <t>Shaw</t>
  </si>
  <si>
    <t>Bells Creek</t>
  </si>
  <si>
    <t>Yarrabilba</t>
  </si>
  <si>
    <t>Construction of five science and science prep rooms, one temporary food technology and store room, one design technology workshop and associated project development room and material prep, eight general learning areas, Resource Allocation and Administration. Conversion of temporary science to Administration and convert a general learning area to learning support and design technology to Library.</t>
  </si>
  <si>
    <t>Construction of library; two learning support areas; a technology area; a resource allocation area; an engineering area; six secondary general learning areas and associated walkways; five primary general learning areas and associated walkways; one primary multipurpose space and associated walkways; a secondary hospitality kitchen and associated storage and preparation areas; a secondary music/dance/drama speciality room and associated practice rooms and store rooms; a covered physical education area and storage; a covered lunch area; and student amenities. Conversion of existing areas to provide two secondary design technology workshops; associated storage and preparation rooms and walkways; two science laboratories and two preparation rooms; administration area; and staff amenities. Extension of an existing maintenance building.</t>
  </si>
  <si>
    <t>Construction of library and covered area (Block K1). Construction of secondary general learning areas, two temporary flexible learning areas, engineering, and associated walkways (Block K2), including undercroft space. Conversion of temporary learning support to flexible learning area (Block F). Conversion of library to administration, temporary bookhire and temporary learning support (Block A). Conversion of one existing secondary general learning area to administration (Block A).</t>
  </si>
  <si>
    <t>Refurbishment of two general learning areas and one multipurpose room. Installation of a person with disability lift and associated works.</t>
  </si>
  <si>
    <t>CASS</t>
  </si>
  <si>
    <t>Infrastructure charges.</t>
  </si>
  <si>
    <t>Construction of internal short-term pickup and drop-off car set-down areas. Upgrades to external road frontage including provision of kerb and channel, new pedestrian footpath, modifications to existing site access arrangements, new bus bay, upgrade to existing bus stop and new pedestrian crossing arrangement and general associated works.</t>
  </si>
  <si>
    <t>Construction of new set-down and pick-up area, short-term and bicycle parking. Infrastructure charges.</t>
  </si>
  <si>
    <t>Construction of external and internal road access, short-term visitor car parking, internal and external bus set-down and pick-up area, traffic management signage, partial construction of stormwater retention tank, connection of trunk services and boundary fencing.</t>
  </si>
  <si>
    <t>Bowen</t>
  </si>
  <si>
    <t>Yarrabiliba</t>
  </si>
  <si>
    <t>Infrastructure Charges. Upgrade to fire and electrical services</t>
  </si>
  <si>
    <t>Northern Beaches Catholic Primary School</t>
  </si>
  <si>
    <t>The Centre Education Programme</t>
  </si>
  <si>
    <t>Kewarra Beach</t>
  </si>
  <si>
    <t>Kingston</t>
  </si>
  <si>
    <t>Carmichael College</t>
  </si>
  <si>
    <t>Kairos Community College</t>
  </si>
  <si>
    <t>Kingsley College</t>
  </si>
  <si>
    <t>Toowoomba Anglican School</t>
  </si>
  <si>
    <t>Two Rivers Community School</t>
  </si>
  <si>
    <t>Morayfield</t>
  </si>
  <si>
    <t>Caloundra</t>
  </si>
  <si>
    <t>Berserker</t>
  </si>
  <si>
    <t>Mareeba</t>
  </si>
  <si>
    <t>Contribution to the construction of bus stops at Oakey Flat Road.</t>
  </si>
  <si>
    <t>Infrastructure charges (Material Change of Use – Code – Extension to Educational Establishment [eight general learning areas and associated facilities]).</t>
  </si>
  <si>
    <t>Design and construction of a bus pickup/set down area including provision of a concrete driveway, manoeuvring areas, line marking and signage. Upgrade to driveway crossover, external pathways, civil landscaping and kerb and channel at Lewis Street. Provision of street trees at Arthur Street. Professional fees.</t>
  </si>
  <si>
    <t>Infrastructure Charges (Education Establishment Expansion [Stage 3, three general learning areas and associated facilities]).</t>
  </si>
  <si>
    <t>Design and construction of a raised sewer maintenance cover. Professional fees.</t>
  </si>
  <si>
    <t>Infrastructure charges (Material Change of Use – Impact – Extension to Educational Establishment [three general learning areas, a flexible learning area, gym and associated facilities]).</t>
  </si>
  <si>
    <t>Project 1: Infrastructure charges (Development permit for Material Change of Use Educational Establishment [Stage 1 – Block C and Block F. Stage 2 – Block A and Block D).</t>
  </si>
  <si>
    <t>Project 2: Design and construction of an access road off Chewko Road including roadworks and widening, kerb and drainage, civil landscaping, line marking and signage and upgrade to a railway level crossing. Design and construction of road widening and left and right turn treatments at Chewko Road, including roadworks, kerb and drainage, civil landscaping, line marking and signage. Provision of guideposts, as required. Professional fees.</t>
  </si>
  <si>
    <t>Project 2: Design and construction costs associated with a pad-mounted transformer installation including site preparation, civil and building works and services. Professional fees.</t>
  </si>
  <si>
    <t>Design and construction of an auxiliary left turn on Beachmere Rd including roadworks, drainage, civil landscaping, linemarking, signage and modification of communications infrastructure. Professional fees.</t>
  </si>
  <si>
    <t>Design and construction of an internal pick up/set down area including roadworks, drainage, civil landscaping, electrical service and lighting, crossover, pedestrian safety devices and line marking and signage. Design and construction of an external bus turn around and set down area including roadworks, drainage, civil landscaping, electrical service and lighting, shade shelter, pedestrian safety devices, line marking and signage. Professional fees.</t>
  </si>
  <si>
    <t>6 September 2021
27 October 2023</t>
  </si>
  <si>
    <t>Birali Steiner School</t>
  </si>
  <si>
    <t>Noosa Pengari Steiner School</t>
  </si>
  <si>
    <t>Beachmere</t>
  </si>
  <si>
    <t>Doonan</t>
  </si>
  <si>
    <t>Contribution to Infrastructure Agreement.</t>
  </si>
  <si>
    <t>Infrastructure charges (Extend an Educational Establishment [Performing Arts and Administration Buildings]).</t>
  </si>
  <si>
    <t>Carmichael College Ltd</t>
  </si>
  <si>
    <t>The Corporation of the Trustees of the Roman Catholic Archdiocese of Brisbane</t>
  </si>
  <si>
    <t>A106</t>
  </si>
  <si>
    <t>Jordan</t>
  </si>
  <si>
    <t>Community Youth Education Options Ltd</t>
  </si>
  <si>
    <t>A795</t>
  </si>
  <si>
    <t>Rockhampton</t>
  </si>
  <si>
    <t>Central Queensland Christian College Ltd</t>
  </si>
  <si>
    <t>Hinchinbrook</t>
  </si>
  <si>
    <t>B049</t>
  </si>
  <si>
    <t>The Roman Catholic Trust Corporation for the Diocese of Townsville</t>
  </si>
  <si>
    <t>Scenic Rim</t>
  </si>
  <si>
    <t>B158</t>
  </si>
  <si>
    <t>A780</t>
  </si>
  <si>
    <t>Logan</t>
  </si>
  <si>
    <t>B262</t>
  </si>
  <si>
    <t>The Corporation of the Roman Catholic Diocese of Toowoomba</t>
  </si>
  <si>
    <t>Condamine</t>
  </si>
  <si>
    <t>Burdekin</t>
  </si>
  <si>
    <t>Mudgeeraba</t>
  </si>
  <si>
    <t>A928</t>
  </si>
  <si>
    <t>B027</t>
  </si>
  <si>
    <t>Two Rivers Academy Limited</t>
  </si>
  <si>
    <t>B534</t>
  </si>
  <si>
    <t>Cook</t>
  </si>
  <si>
    <t>Moreton Bay Birali Steiner School Association Inc</t>
  </si>
  <si>
    <t>A737</t>
  </si>
  <si>
    <t>Pumicestone</t>
  </si>
  <si>
    <t>0270</t>
  </si>
  <si>
    <t>Noosa Pengari Steiner School Association Inc</t>
  </si>
  <si>
    <t>The Roman Catholic Trust Corporation for the Diocese of Cairns</t>
  </si>
  <si>
    <t>B121</t>
  </si>
  <si>
    <t>Barron River</t>
  </si>
  <si>
    <t>Edmund Rice Education Australia Flexible Schools Ltd</t>
  </si>
  <si>
    <t>Woodridge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</si>
</sst>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
    <numFmt numFmtId="165" formatCode="[$-C09]d\ mmmm\ yyyy;@"/>
  </numFmts>
  <fonts count="20" x14ac:knownFonts="1">
    <font>
      <sz val="11"/>
      <color theme="1"/>
      <name val="Calibri"/>
      <family val="2"/>
      <scheme val="minor"/>
    </font>
    <font>
      <sz val="10"/>
      <color theme="1"/>
      <name val="Arial"/>
      <family val="2"/>
    </font>
    <font>
      <sz val="10"/>
      <color theme="1"/>
      <name val="Arial"/>
      <family val="2"/>
    </font>
    <font>
      <sz val="10"/>
      <color theme="1"/>
      <name val="Arial"/>
      <family val="2"/>
    </font>
    <font>
      <b/>
      <sz val="10"/>
      <color theme="1"/>
      <name val="Arial"/>
      <family val="2"/>
    </font>
    <font>
      <b/>
      <sz val="12"/>
      <color theme="1"/>
      <name val="Arial"/>
      <family val="2"/>
    </font>
    <font>
      <sz val="11"/>
      <color theme="1"/>
      <name val="Arial"/>
      <family val="2"/>
    </font>
    <font>
      <u/>
      <sz val="11"/>
      <color theme="10"/>
      <name val="Calibri"/>
      <family val="2"/>
      <scheme val="minor"/>
    </font>
    <font>
      <i/>
      <u/>
      <sz val="10"/>
      <color theme="10"/>
      <name val="Arial"/>
      <family val="2"/>
    </font>
    <font>
      <u/>
      <sz val="10"/>
      <color theme="10"/>
      <name val="Arial"/>
      <family val="2"/>
    </font>
    <font>
      <sz val="10"/>
      <name val="Arial"/>
      <family val="2"/>
    </font>
    <font>
      <b/>
      <sz val="11"/>
      <name val="Arial"/>
      <family val="2"/>
    </font>
    <font>
      <b/>
      <sz val="12"/>
      <name val="Arial"/>
      <family val="2"/>
    </font>
    <font>
      <sz val="10"/>
      <color theme="1"/>
      <name val="Arial"/>
      <family val="2"/>
    </font>
    <font>
      <sz val="11"/>
      <color theme="1"/>
      <name val="Calibri"/>
      <family val="2"/>
      <scheme val="minor"/>
    </font>
    <font>
      <sz val="10"/>
      <color rgb="FF000000"/>
      <name val="Arial"/>
    </font>
    <font>
      <sz val="10"/>
      <color rgb="FF000000"/>
      <name val="Arial"/>
      <family val="2"/>
    </font>
    <font>
      <b/>
      <sz val="10"/>
      <color theme="1"/>
      <name val="Arial"/>
    </font>
    <font>
      <sz val="10"/>
      <color theme="1"/>
      <name val="Arial"/>
    </font>
    <font>
      <sz val="10"/>
      <name val="Arial"/>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2">
    <xf numFmtId="0" fontId="0" fillId="0" borderId="0"/>
    <xf numFmtId="0" fontId="7" fillId="0" borderId="0" applyNumberFormat="0" applyFill="0" applyBorder="0" applyAlignment="0" applyProtection="0"/>
    <xf numFmtId="0" fontId="10" fillId="0" borderId="0"/>
    <xf numFmtId="0" fontId="10" fillId="0" borderId="0"/>
    <xf numFmtId="0" fontId="10" fillId="0" borderId="0"/>
    <xf numFmtId="0" fontId="12" fillId="0" borderId="0" applyNumberFormat="0" applyProtection="0">
      <alignment horizontal="center" vertical="center" wrapText="1"/>
    </xf>
    <xf numFmtId="0" fontId="11" fillId="0" borderId="0" applyNumberFormat="0" applyFill="0" applyProtection="0">
      <alignment horizontal="left" vertical="center"/>
    </xf>
    <xf numFmtId="43" fontId="14" fillId="0" borderId="0" applyFont="0" applyFill="0" applyBorder="0" applyAlignment="0" applyProtection="0"/>
    <xf numFmtId="0" fontId="10" fillId="0" borderId="0"/>
    <xf numFmtId="0" fontId="19" fillId="0" borderId="0"/>
    <xf numFmtId="0" fontId="10" fillId="0" borderId="0"/>
    <xf numFmtId="44" fontId="14" fillId="0" borderId="0" applyFont="0" applyFill="0" applyBorder="0" applyAlignment="0" applyProtection="0"/>
  </cellStyleXfs>
  <cellXfs count="99">
    <xf numFmtId="0" fontId="0" fillId="0" borderId="0" xfId="0"/>
    <xf numFmtId="0" fontId="6" fillId="0" borderId="0" xfId="0" applyFont="1"/>
    <xf numFmtId="0" fontId="3" fillId="0" borderId="0" xfId="0" applyFont="1"/>
    <xf numFmtId="0" fontId="2" fillId="0" borderId="0" xfId="0" applyFont="1"/>
    <xf numFmtId="0" fontId="3" fillId="0" borderId="0" xfId="0" applyFont="1" applyAlignment="1">
      <alignment wrapText="1"/>
    </xf>
    <xf numFmtId="0" fontId="3" fillId="0" borderId="0" xfId="0" applyFont="1" applyAlignment="1">
      <alignment horizontal="left"/>
    </xf>
    <xf numFmtId="0" fontId="5" fillId="0" borderId="0" xfId="0" applyFont="1" applyAlignment="1">
      <alignment wrapText="1"/>
    </xf>
    <xf numFmtId="0" fontId="3" fillId="0" borderId="0" xfId="0" applyFont="1" applyAlignment="1">
      <alignment vertical="top" wrapText="1"/>
    </xf>
    <xf numFmtId="0" fontId="2" fillId="0" borderId="0" xfId="0" applyFont="1" applyAlignment="1">
      <alignment vertical="top" wrapText="1"/>
    </xf>
    <xf numFmtId="0" fontId="4" fillId="0" borderId="0" xfId="0" applyFont="1" applyAlignment="1"/>
    <xf numFmtId="0" fontId="8" fillId="0" borderId="0" xfId="1" applyFont="1" applyAlignment="1"/>
    <xf numFmtId="0" fontId="9" fillId="0" borderId="0" xfId="1" applyFont="1" applyAlignment="1"/>
    <xf numFmtId="0" fontId="5" fillId="0" borderId="0" xfId="0" applyFont="1" applyAlignment="1">
      <alignment horizont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0" fillId="0" borderId="0" xfId="0" applyAlignment="1">
      <alignment horizontal="center"/>
    </xf>
    <xf numFmtId="0" fontId="0" fillId="0" borderId="0" xfId="0" applyAlignment="1"/>
    <xf numFmtId="0" fontId="10" fillId="0" borderId="0" xfId="0" applyFont="1" applyAlignment="1">
      <alignment wrapText="1"/>
    </xf>
    <xf numFmtId="0" fontId="0" fillId="0" borderId="0" xfId="0"/>
    <xf numFmtId="0" fontId="4" fillId="2" borderId="3" xfId="0" applyFont="1" applyFill="1" applyBorder="1" applyAlignment="1">
      <alignment horizontal="left" vertical="center" wrapText="1"/>
    </xf>
    <xf numFmtId="0" fontId="10" fillId="0" borderId="0" xfId="0" applyFont="1" applyAlignment="1">
      <alignment horizontal="center" wrapText="1"/>
    </xf>
    <xf numFmtId="0" fontId="0" fillId="0" borderId="0" xfId="0" applyFont="1" applyAlignment="1"/>
    <xf numFmtId="0" fontId="0" fillId="0" borderId="0" xfId="0" applyAlignment="1">
      <alignment vertical="top"/>
    </xf>
    <xf numFmtId="0" fontId="10" fillId="0" borderId="0" xfId="0" applyFont="1" applyAlignment="1">
      <alignment vertical="top" wrapText="1"/>
    </xf>
    <xf numFmtId="0" fontId="0" fillId="0" borderId="0" xfId="0" applyAlignment="1">
      <alignment horizontal="center" vertical="top"/>
    </xf>
    <xf numFmtId="0" fontId="10" fillId="0" borderId="0" xfId="0" applyFont="1" applyAlignment="1">
      <alignment horizontal="center" vertical="top" wrapText="1"/>
    </xf>
    <xf numFmtId="0" fontId="1" fillId="0" borderId="1" xfId="0" applyFont="1" applyFill="1" applyBorder="1" applyAlignment="1">
      <alignment horizontal="left" vertical="top" wrapText="1"/>
    </xf>
    <xf numFmtId="0" fontId="15" fillId="0" borderId="1" xfId="0" applyFont="1" applyFill="1" applyBorder="1" applyAlignment="1" applyProtection="1">
      <alignment vertical="top" wrapText="1"/>
    </xf>
    <xf numFmtId="165" fontId="13" fillId="0" borderId="1" xfId="0" applyNumberFormat="1" applyFont="1" applyFill="1" applyBorder="1" applyAlignment="1">
      <alignment horizontal="center" vertical="top" wrapText="1"/>
    </xf>
    <xf numFmtId="0" fontId="10" fillId="0" borderId="0" xfId="0" applyFont="1" applyAlignment="1">
      <alignment vertical="center"/>
    </xf>
    <xf numFmtId="0" fontId="16" fillId="0" borderId="1" xfId="0" applyFont="1" applyFill="1" applyBorder="1" applyAlignment="1" applyProtection="1">
      <alignment horizontal="left" vertical="top" wrapText="1"/>
    </xf>
    <xf numFmtId="0" fontId="0" fillId="0" borderId="0" xfId="0" applyBorder="1" applyAlignment="1">
      <alignment horizontal="center"/>
    </xf>
    <xf numFmtId="0" fontId="0" fillId="0" borderId="0" xfId="0" applyBorder="1"/>
    <xf numFmtId="0" fontId="4" fillId="2" borderId="1" xfId="0" applyFont="1" applyFill="1" applyBorder="1" applyAlignment="1">
      <alignment horizontal="left" vertical="center" wrapText="1"/>
    </xf>
    <xf numFmtId="0" fontId="16" fillId="0" borderId="1" xfId="0" applyFont="1" applyFill="1" applyBorder="1" applyAlignment="1" applyProtection="1">
      <alignment vertical="top" wrapText="1"/>
    </xf>
    <xf numFmtId="0" fontId="0" fillId="0" borderId="0" xfId="0" applyFill="1"/>
    <xf numFmtId="0" fontId="10" fillId="0" borderId="1" xfId="3" applyBorder="1" applyAlignment="1">
      <alignment horizontal="left" vertical="top" wrapText="1"/>
    </xf>
    <xf numFmtId="0" fontId="10" fillId="0" borderId="1" xfId="3" applyBorder="1" applyAlignment="1">
      <alignment vertical="top" wrapText="1"/>
    </xf>
    <xf numFmtId="0" fontId="10" fillId="0" borderId="1" xfId="2" applyBorder="1" applyAlignment="1">
      <alignment horizontal="left" vertical="top" wrapText="1"/>
    </xf>
    <xf numFmtId="164" fontId="10" fillId="0" borderId="1" xfId="3" applyNumberFormat="1" applyBorder="1" applyAlignment="1">
      <alignment vertical="top" wrapText="1"/>
    </xf>
    <xf numFmtId="49" fontId="10" fillId="0" borderId="1" xfId="2" quotePrefix="1" applyNumberFormat="1" applyBorder="1" applyAlignment="1">
      <alignment horizontal="left" vertical="top" wrapText="1"/>
    </xf>
    <xf numFmtId="164" fontId="10" fillId="0" borderId="1" xfId="2" quotePrefix="1" applyNumberFormat="1" applyBorder="1" applyAlignment="1">
      <alignment horizontal="right" vertical="top" wrapText="1"/>
    </xf>
    <xf numFmtId="0" fontId="17"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5" fillId="0" borderId="1" xfId="0" applyFont="1" applyFill="1" applyBorder="1" applyAlignment="1" applyProtection="1">
      <alignment horizontal="left" vertical="top" wrapText="1"/>
    </xf>
    <xf numFmtId="0" fontId="18" fillId="0" borderId="1" xfId="0" applyFont="1" applyFill="1" applyBorder="1" applyAlignment="1">
      <alignment horizontal="left" vertical="top" wrapText="1"/>
    </xf>
    <xf numFmtId="165" fontId="1" fillId="0" borderId="1" xfId="0" applyNumberFormat="1" applyFont="1" applyFill="1" applyBorder="1" applyAlignment="1">
      <alignment horizontal="center" vertical="top" wrapText="1"/>
    </xf>
    <xf numFmtId="0" fontId="10" fillId="0" borderId="1" xfId="2" quotePrefix="1" applyBorder="1" applyAlignment="1">
      <alignment horizontal="left" vertical="top" wrapText="1"/>
    </xf>
    <xf numFmtId="0" fontId="18" fillId="0" borderId="1" xfId="3" applyFont="1" applyFill="1" applyBorder="1" applyAlignment="1">
      <alignment vertical="top" wrapText="1"/>
    </xf>
    <xf numFmtId="0" fontId="18" fillId="0" borderId="1" xfId="3" applyFont="1" applyFill="1" applyBorder="1" applyAlignment="1">
      <alignment horizontal="left" vertical="top" wrapText="1"/>
    </xf>
    <xf numFmtId="0" fontId="18" fillId="0" borderId="1" xfId="2" applyFont="1" applyFill="1" applyBorder="1" applyAlignment="1">
      <alignment vertical="top" wrapText="1"/>
    </xf>
    <xf numFmtId="164" fontId="18" fillId="0" borderId="1" xfId="3" applyNumberFormat="1" applyFont="1" applyFill="1" applyBorder="1" applyAlignment="1">
      <alignment vertical="top" wrapText="1"/>
    </xf>
    <xf numFmtId="0" fontId="18" fillId="0" borderId="1" xfId="9" applyFont="1" applyFill="1" applyBorder="1" applyAlignment="1">
      <alignment vertical="top" wrapText="1"/>
    </xf>
    <xf numFmtId="164" fontId="18" fillId="0" borderId="1" xfId="0" applyNumberFormat="1" applyFont="1" applyFill="1" applyBorder="1" applyAlignment="1">
      <alignment vertical="top" wrapText="1"/>
    </xf>
    <xf numFmtId="164" fontId="18" fillId="0" borderId="1" xfId="9" applyNumberFormat="1" applyFont="1" applyFill="1" applyBorder="1" applyAlignment="1">
      <alignment vertical="top" wrapText="1"/>
    </xf>
    <xf numFmtId="165" fontId="1" fillId="0" borderId="6" xfId="0" applyNumberFormat="1" applyFont="1" applyFill="1" applyBorder="1" applyAlignment="1">
      <alignment horizontal="center" vertical="top" wrapText="1"/>
    </xf>
    <xf numFmtId="0" fontId="18" fillId="0" borderId="1" xfId="3" applyNumberFormat="1" applyFont="1" applyFill="1" applyBorder="1" applyAlignment="1">
      <alignment horizontal="left" vertical="top" wrapText="1"/>
    </xf>
    <xf numFmtId="0" fontId="18" fillId="0" borderId="1" xfId="9" applyNumberFormat="1" applyFont="1" applyFill="1" applyBorder="1" applyAlignment="1">
      <alignment horizontal="left" vertical="top" wrapText="1"/>
    </xf>
    <xf numFmtId="0" fontId="18" fillId="0" borderId="1" xfId="4" applyFont="1" applyFill="1" applyBorder="1" applyAlignment="1">
      <alignment vertical="top" wrapText="1"/>
    </xf>
    <xf numFmtId="0" fontId="18" fillId="0" borderId="1" xfId="10" applyFont="1" applyFill="1" applyBorder="1" applyAlignment="1">
      <alignment vertical="top" wrapText="1"/>
    </xf>
    <xf numFmtId="49" fontId="18" fillId="0" borderId="1" xfId="2" quotePrefix="1" applyNumberFormat="1" applyFont="1" applyFill="1" applyBorder="1" applyAlignment="1">
      <alignment horizontal="left" vertical="top" wrapText="1"/>
    </xf>
    <xf numFmtId="164" fontId="18" fillId="0" borderId="1" xfId="2" quotePrefix="1" applyNumberFormat="1" applyFont="1" applyFill="1" applyBorder="1" applyAlignment="1">
      <alignment vertical="top" wrapText="1"/>
    </xf>
    <xf numFmtId="164" fontId="18" fillId="0" borderId="1" xfId="10" applyNumberFormat="1" applyFont="1" applyFill="1" applyBorder="1" applyAlignment="1">
      <alignment vertical="top" wrapText="1"/>
    </xf>
    <xf numFmtId="0" fontId="18" fillId="0" borderId="1" xfId="4" applyNumberFormat="1" applyFont="1" applyFill="1" applyBorder="1" applyAlignment="1">
      <alignment horizontal="left" vertical="top" wrapText="1"/>
    </xf>
    <xf numFmtId="0" fontId="18" fillId="0" borderId="1" xfId="10" applyNumberFormat="1" applyFont="1" applyFill="1" applyBorder="1" applyAlignment="1">
      <alignment horizontal="left" vertical="top" wrapText="1"/>
    </xf>
    <xf numFmtId="49" fontId="18" fillId="0" borderId="5" xfId="2" quotePrefix="1" applyNumberFormat="1" applyFont="1" applyFill="1" applyBorder="1" applyAlignment="1">
      <alignment horizontal="left" vertical="top" wrapText="1"/>
    </xf>
    <xf numFmtId="165" fontId="13" fillId="0" borderId="6" xfId="0" applyNumberFormat="1" applyFont="1" applyFill="1" applyBorder="1" applyAlignment="1">
      <alignment horizontal="center" vertical="top" wrapText="1"/>
    </xf>
    <xf numFmtId="0" fontId="1" fillId="0" borderId="1" xfId="0" applyFont="1" applyFill="1" applyBorder="1" applyAlignment="1">
      <alignment vertical="top" wrapText="1"/>
    </xf>
    <xf numFmtId="164" fontId="1" fillId="0" borderId="1" xfId="0" applyNumberFormat="1" applyFont="1" applyFill="1" applyBorder="1" applyAlignment="1">
      <alignment vertical="top" wrapText="1"/>
    </xf>
    <xf numFmtId="0" fontId="1" fillId="0" borderId="6" xfId="0" applyFont="1" applyFill="1" applyBorder="1" applyAlignment="1">
      <alignment vertical="top" wrapText="1"/>
    </xf>
    <xf numFmtId="0" fontId="16" fillId="0" borderId="6" xfId="0" applyFont="1" applyFill="1" applyBorder="1" applyAlignment="1" applyProtection="1">
      <alignment vertical="top" wrapText="1"/>
    </xf>
    <xf numFmtId="0" fontId="16" fillId="0" borderId="6" xfId="0" applyFont="1" applyFill="1" applyBorder="1" applyAlignment="1" applyProtection="1">
      <alignment horizontal="left" vertical="top" wrapText="1"/>
    </xf>
    <xf numFmtId="0" fontId="1" fillId="0" borderId="6" xfId="0" applyFont="1" applyFill="1" applyBorder="1" applyAlignment="1">
      <alignment horizontal="left" vertical="top" wrapText="1"/>
    </xf>
    <xf numFmtId="164" fontId="1" fillId="0" borderId="6" xfId="0" applyNumberFormat="1" applyFont="1" applyFill="1" applyBorder="1" applyAlignment="1">
      <alignment vertical="top" wrapText="1"/>
    </xf>
    <xf numFmtId="0" fontId="1" fillId="0" borderId="6" xfId="2" applyFont="1" applyFill="1" applyBorder="1" applyAlignment="1">
      <alignment horizontal="left" vertical="top" wrapText="1"/>
    </xf>
    <xf numFmtId="0" fontId="1" fillId="0" borderId="7" xfId="2" applyFont="1" applyFill="1" applyBorder="1" applyAlignment="1">
      <alignment horizontal="left" vertical="top" wrapText="1"/>
    </xf>
    <xf numFmtId="0" fontId="1" fillId="0" borderId="1" xfId="2" applyFont="1" applyFill="1" applyBorder="1" applyAlignment="1">
      <alignment horizontal="left" vertical="top" wrapText="1"/>
    </xf>
    <xf numFmtId="0" fontId="10" fillId="0" borderId="1" xfId="0" applyFont="1" applyBorder="1" applyAlignment="1">
      <alignment horizontal="left" vertical="top" wrapText="1"/>
    </xf>
    <xf numFmtId="49" fontId="10" fillId="0" borderId="6" xfId="2" applyNumberFormat="1" applyBorder="1" applyAlignment="1">
      <alignment horizontal="left" vertical="top" wrapText="1"/>
    </xf>
    <xf numFmtId="0" fontId="18" fillId="0" borderId="1" xfId="2" applyNumberFormat="1" applyFont="1" applyFill="1" applyBorder="1" applyAlignment="1">
      <alignment horizontal="left" vertical="top" wrapText="1"/>
    </xf>
    <xf numFmtId="0" fontId="10" fillId="0" borderId="7" xfId="2" quotePrefix="1" applyBorder="1" applyAlignment="1">
      <alignment horizontal="left" vertical="top" wrapText="1"/>
    </xf>
    <xf numFmtId="0" fontId="18" fillId="0" borderId="1" xfId="2" applyFont="1" applyFill="1" applyBorder="1" applyAlignment="1">
      <alignment horizontal="left" vertical="top" wrapText="1"/>
    </xf>
    <xf numFmtId="0" fontId="10" fillId="0" borderId="1" xfId="0" applyFont="1" applyBorder="1" applyAlignment="1">
      <alignment vertical="top" wrapText="1"/>
    </xf>
    <xf numFmtId="0" fontId="10" fillId="0" borderId="6" xfId="2" applyBorder="1" applyAlignment="1">
      <alignment horizontal="left" vertical="top" wrapText="1"/>
    </xf>
    <xf numFmtId="0" fontId="1" fillId="0" borderId="5" xfId="0" applyFont="1" applyFill="1" applyBorder="1" applyAlignment="1">
      <alignment horizontal="left" vertical="top" wrapText="1"/>
    </xf>
    <xf numFmtId="49" fontId="10" fillId="0" borderId="6" xfId="2" quotePrefix="1" applyNumberFormat="1" applyBorder="1" applyAlignment="1">
      <alignment horizontal="left" vertical="top" wrapText="1"/>
    </xf>
    <xf numFmtId="0" fontId="10" fillId="0" borderId="1" xfId="2" applyBorder="1" applyAlignment="1" applyProtection="1">
      <alignment horizontal="left" vertical="top" wrapText="1"/>
      <protection locked="0"/>
    </xf>
    <xf numFmtId="0" fontId="18" fillId="0" borderId="1" xfId="2" applyFont="1" applyFill="1" applyBorder="1" applyAlignment="1" applyProtection="1">
      <alignment vertical="top" wrapText="1"/>
      <protection locked="0"/>
    </xf>
    <xf numFmtId="164" fontId="10" fillId="0" borderId="1" xfId="2" applyNumberFormat="1" applyBorder="1" applyAlignment="1">
      <alignment vertical="top" wrapText="1"/>
    </xf>
    <xf numFmtId="164" fontId="10" fillId="0" borderId="6" xfId="2" applyNumberFormat="1" applyBorder="1" applyAlignment="1">
      <alignment horizontal="right" vertical="top" wrapText="1"/>
    </xf>
    <xf numFmtId="164" fontId="18" fillId="0" borderId="1" xfId="2" applyNumberFormat="1" applyFont="1" applyFill="1" applyBorder="1" applyAlignment="1">
      <alignment vertical="top" wrapText="1"/>
    </xf>
    <xf numFmtId="0" fontId="1" fillId="0" borderId="1" xfId="0" applyNumberFormat="1" applyFont="1" applyFill="1" applyBorder="1" applyAlignment="1">
      <alignment horizontal="left" vertical="top" wrapText="1"/>
    </xf>
    <xf numFmtId="0" fontId="1" fillId="0" borderId="6" xfId="0" applyNumberFormat="1" applyFont="1" applyFill="1" applyBorder="1" applyAlignment="1">
      <alignment horizontal="left" vertical="top" wrapText="1"/>
    </xf>
    <xf numFmtId="0" fontId="1" fillId="0" borderId="6" xfId="0" quotePrefix="1" applyNumberFormat="1" applyFont="1" applyFill="1" applyBorder="1" applyAlignment="1">
      <alignment horizontal="left" vertical="top" wrapText="1"/>
    </xf>
    <xf numFmtId="44" fontId="0" fillId="0" borderId="0" xfId="11" applyFont="1"/>
    <xf numFmtId="0" fontId="12" fillId="0" borderId="0" xfId="5" applyAlignment="1">
      <alignment horizontal="center" vertical="center" wrapText="1"/>
    </xf>
    <xf numFmtId="0" fontId="10" fillId="0" borderId="0" xfId="0" applyFont="1" applyAlignment="1">
      <alignment horizontal="left" vertical="center"/>
    </xf>
    <xf numFmtId="0" fontId="12" fillId="0" borderId="0" xfId="5" applyBorder="1" applyAlignment="1">
      <alignment horizontal="center" vertical="center" wrapText="1"/>
    </xf>
  </cellXfs>
  <cellStyles count="12">
    <cellStyle name="Comma 2" xfId="7" xr:uid="{00000000-0005-0000-0000-000036000000}"/>
    <cellStyle name="Currency" xfId="11" builtinId="4"/>
    <cellStyle name="Heading 1" xfId="5" builtinId="16" customBuiltin="1"/>
    <cellStyle name="Heading 2" xfId="6" builtinId="17" customBuiltin="1"/>
    <cellStyle name="Hyperlink" xfId="1" builtinId="8"/>
    <cellStyle name="Normal" xfId="0" builtinId="0"/>
    <cellStyle name="Normal 2" xfId="2" xr:uid="{00000000-0005-0000-0000-000004000000}"/>
    <cellStyle name="Normal 2 2" xfId="4" xr:uid="{00000000-0005-0000-0000-000005000000}"/>
    <cellStyle name="Normal 3" xfId="3" xr:uid="{00000000-0005-0000-0000-000006000000}"/>
    <cellStyle name="Normal 3 2" xfId="8" xr:uid="{579FF067-321A-4317-A06E-93A50FFD7751}"/>
    <cellStyle name="Normal 5" xfId="10" xr:uid="{AFBDF0EF-4B90-4BAB-A99B-92D0C3B8BCE0}"/>
    <cellStyle name="Normal 6" xfId="9" xr:uid="{D9F325BC-3C96-4A13-8919-FE1DCB9FB717}"/>
  </cellStyles>
  <dxfs count="62">
    <dxf>
      <font>
        <color rgb="FF9C0006"/>
      </font>
      <fill>
        <patternFill>
          <bgColor rgb="FFFFC7CE"/>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59996337778862885"/>
        </patternFill>
      </fill>
    </dxf>
    <dxf>
      <font>
        <color rgb="FF9C0006"/>
      </font>
      <fill>
        <patternFill>
          <bgColor rgb="FFFFC7CE"/>
        </patternFill>
      </fill>
    </dxf>
    <dxf>
      <fill>
        <patternFill>
          <bgColor theme="9" tint="0.59996337778862885"/>
        </patternFill>
      </fill>
    </dxf>
    <dxf>
      <font>
        <color rgb="FF9C0006"/>
      </font>
      <fill>
        <patternFill>
          <bgColor rgb="FFFFC7CE"/>
        </patternFill>
      </fill>
    </dxf>
    <dxf>
      <fill>
        <patternFill>
          <bgColor theme="9" tint="0.59996337778862885"/>
        </patternFill>
      </fill>
    </dxf>
    <dxf>
      <font>
        <sz val="10"/>
        <name val="Arial"/>
        <family val="2"/>
        <scheme val="none"/>
      </font>
      <numFmt numFmtId="165" formatCode="[$-C09]d\ mmmm\ yy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name val="Arial"/>
        <family val="2"/>
        <scheme val="none"/>
      </font>
      <numFmt numFmtId="165" formatCode="[$-C09]d\ mmmm\ yyyy;@"/>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64" formatCode="&quot;$&quot;#,##0"/>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rgb="FF000000"/>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bottom style="thin">
          <color indexed="64"/>
        </bottom>
      </border>
    </dxf>
    <dxf>
      <font>
        <b/>
        <i val="0"/>
        <strike val="0"/>
        <condense val="0"/>
        <extend val="0"/>
        <outline val="0"/>
        <shadow val="0"/>
        <u val="none"/>
        <vertAlign val="baseline"/>
        <sz val="10"/>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z val="10"/>
        <name val="Arial"/>
        <family val="2"/>
        <scheme val="none"/>
      </font>
      <numFmt numFmtId="165" formatCode="[$-C09]d\ mmmm\ yy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numFmt numFmtId="164" formatCode="&quot;$&quot;#,##0"/>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rgb="FF000000"/>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bottom style="thin">
          <color indexed="64"/>
        </bottom>
      </border>
    </dxf>
    <dxf>
      <font>
        <b/>
        <i val="0"/>
        <strike val="0"/>
        <condense val="0"/>
        <extend val="0"/>
        <outline val="0"/>
        <shadow val="0"/>
        <u val="none"/>
        <vertAlign val="baseline"/>
        <sz val="10"/>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z val="10"/>
        <name val="Arial"/>
        <family val="2"/>
        <scheme val="none"/>
      </font>
      <numFmt numFmtId="165" formatCode="[$-C09]d\ mmmm\ yyyy;@"/>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64" formatCode="&quot;$&quot;#,##0"/>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rgb="FF000000"/>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0" formatCode="General"/>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bottom style="thin">
          <color indexed="64"/>
        </bottom>
      </border>
    </dxf>
    <dxf>
      <font>
        <b/>
        <i val="0"/>
        <strike val="0"/>
        <condense val="0"/>
        <extend val="0"/>
        <outline val="0"/>
        <shadow val="0"/>
        <u val="none"/>
        <vertAlign val="baseline"/>
        <sz val="10"/>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4CD771-CCFF-43FA-AAB5-E6F5CFB16F0A}" name="Table532" displayName="Table532" ref="A6:J45" totalsRowShown="0" headerRowDxfId="61" dataDxfId="59" headerRowBorderDxfId="60" tableBorderDxfId="58" totalsRowBorderDxfId="57">
  <autoFilter ref="A6:J45" xr:uid="{D96329F6-ECB1-4FA2-9BA9-2E4D9501E6F0}"/>
  <sortState xmlns:xlrd2="http://schemas.microsoft.com/office/spreadsheetml/2017/richdata2" ref="A7:J45">
    <sortCondition ref="B6:B45"/>
  </sortState>
  <tableColumns count="10">
    <tableColumn id="1" xr3:uid="{54400107-77D0-4B34-82E5-C095DCF1F679}" name="Site code" dataDxfId="56"/>
    <tableColumn id="2" xr3:uid="{DAC2836D-6734-4834-9638-9007534BCA1B}" name="School name" dataDxfId="55"/>
    <tableColumn id="3" xr3:uid="{EBA401EB-C9BA-4AE2-8665-1D291C3E11D3}" name="Suburb" dataDxfId="54"/>
    <tableColumn id="4" xr3:uid="{599A905D-F65E-4E10-8781-6B533AFFDFAF}" name="Governing body" dataDxfId="53"/>
    <tableColumn id="5" xr3:uid="{F936175C-1ED9-4241-B687-800239899FC6}" name="State electorate" dataDxfId="52"/>
    <tableColumn id="10" xr3:uid="{EE5A0BB8-043B-426F-B188-8246C30B76C4}" name="CAA" dataDxfId="51"/>
    <tableColumn id="6" xr3:uid="{4003618A-86E5-42CE-A04A-DEFCD6A32E1F}" name="Program" dataDxfId="50"/>
    <tableColumn id="7" xr3:uid="{7D123B61-8A89-45DF-9EC4-D04154DC5327}" name="Project description" dataDxfId="49"/>
    <tableColumn id="8" xr3:uid="{1CA58279-6867-4D62-8C0C-7ECE1FB08BC5}" name="State contribution" dataDxfId="48"/>
    <tableColumn id="9" xr3:uid="{41737B38-B743-44A8-A257-844BD26F212F}" name="Approval date" dataDxfId="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43B648-FA39-46BF-8E0D-C2DAC7C7B0F4}" name="Table5323" displayName="Table5323" ref="A6:J14" totalsRowShown="0" headerRowDxfId="46" dataDxfId="44" headerRowBorderDxfId="45" tableBorderDxfId="43" totalsRowBorderDxfId="42">
  <autoFilter ref="A6:J14" xr:uid="{C543B648-FA39-46BF-8E0D-C2DAC7C7B0F4}"/>
  <sortState xmlns:xlrd2="http://schemas.microsoft.com/office/spreadsheetml/2017/richdata2" ref="A7:J14">
    <sortCondition ref="B6:B14"/>
  </sortState>
  <tableColumns count="10">
    <tableColumn id="1" xr3:uid="{B288F2BA-2591-49C2-8CFA-E0544650CF1E}" name="Site code" dataDxfId="41"/>
    <tableColumn id="2" xr3:uid="{7A94287C-42DC-47B1-BD18-8C0364CEB5FD}" name="School name" dataDxfId="40"/>
    <tableColumn id="3" xr3:uid="{5D9A49FC-0D50-482E-90AE-4D8C4ADC2AC4}" name="Suburb" dataDxfId="39"/>
    <tableColumn id="4" xr3:uid="{3FBE70DC-442B-4751-9512-C00ECA6D4E84}" name="Governing body" dataDxfId="38"/>
    <tableColumn id="5" xr3:uid="{356AE69B-DEE7-4DF8-A183-2D21D0DD231B}" name="State electorate" dataDxfId="37"/>
    <tableColumn id="10" xr3:uid="{0405A318-5B05-44DD-AF5F-F0C7A3A42795}" name="CAA" dataDxfId="36"/>
    <tableColumn id="6" xr3:uid="{F797F53B-F199-4A4F-8C5E-C2C809873494}" name="Program" dataDxfId="35"/>
    <tableColumn id="7" xr3:uid="{5C8238A9-1393-406A-8CC0-131D30096E0C}" name="Project description" dataDxfId="34"/>
    <tableColumn id="8" xr3:uid="{08946A89-B03E-4377-9A4F-FB9CE551B27D}" name="Additional State contribution" dataDxfId="33"/>
    <tableColumn id="9" xr3:uid="{C1CBC07E-94F5-4990-8640-8C76792F584A}" name="Variation Approval date"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50AD613-2296-4762-ABB8-4B8FDEF17E14}" name="Table53234" displayName="Table53234" ref="A6:K14" totalsRowShown="0" headerRowDxfId="31" dataDxfId="29" headerRowBorderDxfId="30" tableBorderDxfId="28" totalsRowBorderDxfId="27">
  <autoFilter ref="A6:K14" xr:uid="{250AD613-2296-4762-ABB8-4B8FDEF17E14}">
    <filterColumn colId="10">
      <filters>
        <dateGroupItem year="2025" month="10" dateTimeGrouping="month"/>
      </filters>
    </filterColumn>
  </autoFilter>
  <sortState xmlns:xlrd2="http://schemas.microsoft.com/office/spreadsheetml/2017/richdata2" ref="A7:K14">
    <sortCondition ref="B6:B14"/>
  </sortState>
  <tableColumns count="11">
    <tableColumn id="1" xr3:uid="{33CFAED9-9826-4543-B285-CDD9445DA37D}" name="Site code" dataDxfId="26"/>
    <tableColumn id="2" xr3:uid="{657D0A00-EA16-4397-8D43-AFB8614AF0F0}" name="School name" dataDxfId="25" dataCellStyle="Normal 2"/>
    <tableColumn id="3" xr3:uid="{1A376363-E095-4C7B-9FD0-44E48C6DC972}" name="Suburb" dataDxfId="24"/>
    <tableColumn id="4" xr3:uid="{717001C1-8788-43BB-9B32-AF2B880D9B44}" name="Governing body" dataDxfId="23"/>
    <tableColumn id="5" xr3:uid="{2C3DEEC6-64CC-444F-9528-D78028EC0B6F}" name="State electorate" dataDxfId="22"/>
    <tableColumn id="10" xr3:uid="{4DA77F8F-842C-45AF-BB4C-49AF0CF1149E}" name="CAA" dataDxfId="21"/>
    <tableColumn id="6" xr3:uid="{EF03C742-C9BB-4333-8369-F8AACB4F2DB2}" name="Program" dataDxfId="20"/>
    <tableColumn id="7" xr3:uid="{2F520272-0B60-4459-87AC-92F6AE738FF7}" name="Project description" dataDxfId="19"/>
    <tableColumn id="8" xr3:uid="{398976D9-8C40-4D42-8C78-91A4A9E845D2}" name="State contribution" dataDxfId="18"/>
    <tableColumn id="9" xr3:uid="{A035F582-49D6-4F94-853A-5F83707EACD2}" name="Initial approval date" dataDxfId="17"/>
    <tableColumn id="11" xr3:uid="{94C7726A-C662-47B1-BEB8-AB9EA8896DA0}" name="Extension of time approval date" dataDxfId="1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mpe.education.qld.gov.au/about-us/budgets-funding-grants/grants/non-state-school/external-infrastrucure-subsidy-scheme" TargetMode="External"/><Relationship Id="rId7" Type="http://schemas.openxmlformats.org/officeDocument/2006/relationships/printerSettings" Target="../printerSettings/printerSettings1.bin"/><Relationship Id="rId2" Type="http://schemas.openxmlformats.org/officeDocument/2006/relationships/hyperlink" Target="https://www.legislation.qld.gov.au/view/html/inforce/current/sl-2015-0098" TargetMode="External"/><Relationship Id="rId1" Type="http://schemas.openxmlformats.org/officeDocument/2006/relationships/hyperlink" Target="https://www.legislation.qld.gov.au/view/html/inforce/current/act-1993-037" TargetMode="External"/><Relationship Id="rId6" Type="http://schemas.openxmlformats.org/officeDocument/2006/relationships/hyperlink" Target="https://mpe.education.qld.gov.au/about-us/budgets-funding-grants/grants/non-state-school/external-infrastrucure-subsidy-scheme" TargetMode="External"/><Relationship Id="rId5" Type="http://schemas.openxmlformats.org/officeDocument/2006/relationships/hyperlink" Target="https://mpe.education.qld.gov.au/about-us/budgets-funding-grants/grants/non-state-school/state-capital-assistance-scheme" TargetMode="External"/><Relationship Id="rId4" Type="http://schemas.openxmlformats.org/officeDocument/2006/relationships/hyperlink" Target="https://mpe.education.qld.gov.au/about-us/budgets-funding-grants/grants/non-state-school/state-capital-assistance-scheme"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3"/>
  <sheetViews>
    <sheetView showGridLines="0" showRowColHeaders="0" tabSelected="1" zoomScaleNormal="100" zoomScaleSheetLayoutView="100" workbookViewId="0"/>
  </sheetViews>
  <sheetFormatPr defaultRowHeight="14.5" x14ac:dyDescent="0.35"/>
  <cols>
    <col min="1" max="1" width="1.7265625" customWidth="1"/>
    <col min="2" max="2" width="86.54296875" customWidth="1"/>
    <col min="3" max="3" width="1.7265625" customWidth="1"/>
    <col min="4" max="11" width="9.7265625" customWidth="1"/>
    <col min="12" max="12" width="1.7265625" customWidth="1"/>
  </cols>
  <sheetData>
    <row r="1" spans="2:11" ht="36.75" customHeight="1" x14ac:dyDescent="0.35">
      <c r="B1" s="12" t="s">
        <v>33</v>
      </c>
      <c r="C1" s="6"/>
      <c r="D1" s="6"/>
      <c r="E1" s="6"/>
      <c r="F1" s="6"/>
      <c r="G1" s="6"/>
      <c r="H1" s="6"/>
      <c r="I1" s="6"/>
      <c r="J1" s="6"/>
      <c r="K1" s="6"/>
    </row>
    <row r="2" spans="2:11" x14ac:dyDescent="0.35">
      <c r="B2" s="2"/>
      <c r="C2" s="2"/>
      <c r="D2" s="2"/>
      <c r="E2" s="2"/>
      <c r="F2" s="2"/>
      <c r="G2" s="2"/>
      <c r="H2" s="2"/>
      <c r="I2" s="2"/>
      <c r="J2" s="2"/>
      <c r="K2" s="2"/>
    </row>
    <row r="3" spans="2:11" ht="50" x14ac:dyDescent="0.35">
      <c r="B3" s="13" t="s">
        <v>12</v>
      </c>
      <c r="C3" s="7"/>
      <c r="D3" s="7"/>
      <c r="E3" s="7"/>
      <c r="F3" s="7"/>
      <c r="G3" s="7"/>
      <c r="H3" s="7"/>
      <c r="I3" s="7"/>
      <c r="J3" s="7"/>
      <c r="K3" s="7"/>
    </row>
    <row r="4" spans="2:11" ht="10" customHeight="1" x14ac:dyDescent="0.35">
      <c r="B4" s="14"/>
      <c r="C4" s="5"/>
      <c r="D4" s="5"/>
      <c r="E4" s="5"/>
      <c r="F4" s="5"/>
      <c r="G4" s="5"/>
      <c r="H4" s="5"/>
      <c r="I4" s="5"/>
      <c r="J4" s="5"/>
      <c r="K4" s="5"/>
    </row>
    <row r="5" spans="2:11" ht="37.5" x14ac:dyDescent="0.35">
      <c r="B5" s="13" t="s">
        <v>13</v>
      </c>
      <c r="C5" s="8"/>
      <c r="D5" s="7"/>
      <c r="E5" s="7"/>
      <c r="F5" s="7"/>
      <c r="G5" s="7"/>
      <c r="H5" s="7"/>
      <c r="I5" s="7"/>
      <c r="J5" s="7"/>
      <c r="K5" s="7"/>
    </row>
    <row r="6" spans="2:11" ht="10" customHeight="1" x14ac:dyDescent="0.35">
      <c r="B6" s="14"/>
      <c r="C6" s="5"/>
      <c r="D6" s="5"/>
      <c r="E6" s="5"/>
      <c r="F6" s="5"/>
      <c r="G6" s="5"/>
      <c r="H6" s="5"/>
      <c r="I6" s="5"/>
      <c r="J6" s="5"/>
      <c r="K6" s="5"/>
    </row>
    <row r="7" spans="2:11" ht="54.65" customHeight="1" x14ac:dyDescent="0.35">
      <c r="B7" s="13" t="s">
        <v>14</v>
      </c>
      <c r="C7" s="4"/>
      <c r="D7" s="4"/>
      <c r="E7" s="4"/>
      <c r="F7" s="4"/>
      <c r="G7" s="4"/>
      <c r="H7" s="4"/>
      <c r="I7" s="4"/>
      <c r="J7" s="4"/>
      <c r="K7" s="4"/>
    </row>
    <row r="8" spans="2:11" ht="10" customHeight="1" x14ac:dyDescent="0.35">
      <c r="B8" s="14"/>
      <c r="C8" s="5"/>
      <c r="D8" s="5"/>
      <c r="E8" s="5"/>
      <c r="F8" s="5"/>
      <c r="G8" s="5"/>
      <c r="H8" s="5"/>
      <c r="I8" s="5"/>
      <c r="J8" s="5"/>
      <c r="K8" s="5"/>
    </row>
    <row r="9" spans="2:11" ht="37.5" x14ac:dyDescent="0.35">
      <c r="B9" s="13" t="s">
        <v>47</v>
      </c>
      <c r="C9" s="4"/>
      <c r="D9" s="4"/>
      <c r="E9" s="4"/>
      <c r="F9" s="4"/>
      <c r="G9" s="4"/>
      <c r="H9" s="4"/>
      <c r="I9" s="4"/>
      <c r="J9" s="4"/>
      <c r="K9" s="4"/>
    </row>
    <row r="10" spans="2:11" ht="10" customHeight="1" x14ac:dyDescent="0.35">
      <c r="B10" s="14"/>
      <c r="C10" s="2"/>
      <c r="D10" s="2"/>
      <c r="E10" s="2"/>
      <c r="F10" s="2"/>
      <c r="G10" s="2"/>
      <c r="H10" s="2"/>
      <c r="I10" s="2"/>
      <c r="J10" s="2"/>
      <c r="K10" s="2"/>
    </row>
    <row r="11" spans="2:11" x14ac:dyDescent="0.35">
      <c r="B11" s="13" t="s">
        <v>15</v>
      </c>
      <c r="C11" s="7"/>
      <c r="D11" s="7"/>
      <c r="E11" s="7"/>
      <c r="F11" s="7"/>
      <c r="G11" s="7"/>
      <c r="H11" s="7"/>
      <c r="I11" s="7"/>
      <c r="J11" s="7"/>
      <c r="K11" s="7"/>
    </row>
    <row r="12" spans="2:11" ht="10" customHeight="1" x14ac:dyDescent="0.35">
      <c r="B12" s="2"/>
      <c r="C12" s="2"/>
      <c r="D12" s="2"/>
      <c r="E12" s="2"/>
      <c r="F12" s="2"/>
      <c r="G12" s="2"/>
      <c r="H12" s="2"/>
      <c r="I12" s="2"/>
      <c r="J12" s="2"/>
      <c r="K12" s="2"/>
    </row>
    <row r="13" spans="2:11" x14ac:dyDescent="0.35">
      <c r="B13" s="9" t="s">
        <v>9</v>
      </c>
      <c r="C13" s="9"/>
      <c r="D13" s="9"/>
      <c r="E13" s="9"/>
      <c r="F13" s="9"/>
      <c r="G13" s="9"/>
      <c r="H13" s="9"/>
      <c r="I13" s="9"/>
      <c r="J13" s="9"/>
      <c r="K13" s="9"/>
    </row>
    <row r="14" spans="2:11" x14ac:dyDescent="0.35">
      <c r="B14" s="10" t="s">
        <v>8</v>
      </c>
      <c r="C14" s="10"/>
      <c r="D14" s="10"/>
      <c r="E14" s="10"/>
      <c r="F14" s="10"/>
      <c r="G14" s="3"/>
      <c r="H14" s="3"/>
      <c r="I14" s="3"/>
      <c r="J14" s="3"/>
      <c r="K14" s="3"/>
    </row>
    <row r="15" spans="2:11" x14ac:dyDescent="0.35">
      <c r="B15" s="11" t="s">
        <v>19</v>
      </c>
      <c r="C15" s="10"/>
      <c r="D15" s="10"/>
      <c r="E15" s="10"/>
      <c r="F15" s="10"/>
      <c r="G15" s="10"/>
      <c r="H15" s="3"/>
      <c r="I15" s="3"/>
      <c r="J15" s="3"/>
      <c r="K15" s="3"/>
    </row>
    <row r="16" spans="2:11" x14ac:dyDescent="0.35">
      <c r="B16" s="11" t="s">
        <v>10</v>
      </c>
      <c r="C16" s="11"/>
      <c r="D16" s="11"/>
      <c r="E16" s="11"/>
      <c r="F16" s="3"/>
      <c r="G16" s="3"/>
      <c r="H16" s="3"/>
      <c r="I16" s="3"/>
      <c r="J16" s="3"/>
      <c r="K16" s="3"/>
    </row>
    <row r="17" spans="2:11" x14ac:dyDescent="0.35">
      <c r="B17" s="11" t="s">
        <v>11</v>
      </c>
      <c r="C17" s="11"/>
      <c r="D17" s="11"/>
      <c r="E17" s="11"/>
      <c r="F17" s="11"/>
      <c r="G17" s="3"/>
      <c r="H17" s="3"/>
      <c r="I17" s="3"/>
      <c r="J17" s="3"/>
      <c r="K17" s="3"/>
    </row>
    <row r="18" spans="2:11" x14ac:dyDescent="0.35">
      <c r="C18" s="2"/>
      <c r="D18" s="2"/>
      <c r="E18" s="2"/>
      <c r="F18" s="2"/>
      <c r="G18" s="2"/>
      <c r="H18" s="2"/>
      <c r="I18" s="2"/>
      <c r="J18" s="2"/>
      <c r="K18" s="2"/>
    </row>
    <row r="19" spans="2:11" x14ac:dyDescent="0.35">
      <c r="C19" s="2"/>
      <c r="D19" s="2"/>
      <c r="E19" s="2"/>
      <c r="F19" s="2"/>
      <c r="G19" s="2"/>
      <c r="H19" s="2"/>
      <c r="I19" s="2"/>
      <c r="J19" s="2"/>
      <c r="K19" s="2"/>
    </row>
    <row r="20" spans="2:11" x14ac:dyDescent="0.35">
      <c r="B20" s="2"/>
      <c r="C20" s="2"/>
      <c r="D20" s="2"/>
      <c r="E20" s="2"/>
      <c r="F20" s="2"/>
      <c r="G20" s="2"/>
      <c r="H20" s="2"/>
      <c r="I20" s="2"/>
      <c r="J20" s="2"/>
      <c r="K20" s="2"/>
    </row>
    <row r="21" spans="2:11" x14ac:dyDescent="0.35">
      <c r="B21" s="2"/>
      <c r="C21" s="2"/>
      <c r="D21" s="2"/>
      <c r="E21" s="2"/>
      <c r="F21" s="2"/>
      <c r="G21" s="2"/>
      <c r="H21" s="2"/>
      <c r="I21" s="2"/>
      <c r="J21" s="2"/>
      <c r="K21" s="2"/>
    </row>
    <row r="22" spans="2:11" x14ac:dyDescent="0.35">
      <c r="B22" s="2"/>
      <c r="C22" s="2"/>
      <c r="D22" s="2"/>
      <c r="E22" s="2"/>
      <c r="F22" s="2"/>
      <c r="G22" s="2"/>
      <c r="H22" s="2"/>
      <c r="I22" s="2"/>
      <c r="J22" s="2"/>
      <c r="K22" s="2"/>
    </row>
    <row r="23" spans="2:11" x14ac:dyDescent="0.35">
      <c r="B23" s="2"/>
      <c r="C23" s="2"/>
      <c r="D23" s="2"/>
      <c r="E23" s="2"/>
      <c r="F23" s="2"/>
      <c r="G23" s="2"/>
      <c r="H23" s="2"/>
      <c r="I23" s="2"/>
      <c r="J23" s="2"/>
      <c r="K23" s="2"/>
    </row>
    <row r="24" spans="2:11" x14ac:dyDescent="0.35">
      <c r="B24" s="2"/>
      <c r="C24" s="2"/>
      <c r="D24" s="2"/>
      <c r="E24" s="2"/>
      <c r="F24" s="2"/>
      <c r="G24" s="2"/>
      <c r="H24" s="2"/>
      <c r="I24" s="2"/>
      <c r="J24" s="2"/>
      <c r="K24" s="2"/>
    </row>
    <row r="25" spans="2:11" x14ac:dyDescent="0.35">
      <c r="B25" s="2"/>
      <c r="C25" s="2"/>
      <c r="D25" s="2"/>
      <c r="E25" s="2"/>
      <c r="F25" s="2"/>
      <c r="G25" s="2"/>
      <c r="H25" s="2"/>
      <c r="I25" s="2"/>
      <c r="J25" s="2"/>
      <c r="K25" s="2"/>
    </row>
    <row r="26" spans="2:11" x14ac:dyDescent="0.35">
      <c r="B26" s="2"/>
      <c r="C26" s="2"/>
      <c r="D26" s="2"/>
      <c r="E26" s="2"/>
      <c r="F26" s="2"/>
      <c r="G26" s="2"/>
      <c r="H26" s="2"/>
      <c r="I26" s="2"/>
      <c r="J26" s="2"/>
      <c r="K26" s="2"/>
    </row>
    <row r="27" spans="2:11" x14ac:dyDescent="0.35">
      <c r="B27" s="2"/>
      <c r="C27" s="2"/>
      <c r="D27" s="2"/>
      <c r="E27" s="2"/>
      <c r="F27" s="2"/>
      <c r="G27" s="2"/>
      <c r="H27" s="2"/>
      <c r="I27" s="2"/>
      <c r="J27" s="2"/>
      <c r="K27" s="2"/>
    </row>
    <row r="28" spans="2:11" x14ac:dyDescent="0.35">
      <c r="B28" s="2"/>
      <c r="C28" s="2"/>
      <c r="D28" s="2"/>
      <c r="E28" s="2"/>
      <c r="F28" s="2"/>
      <c r="G28" s="2"/>
      <c r="H28" s="2"/>
      <c r="I28" s="2"/>
      <c r="J28" s="2"/>
      <c r="K28" s="2"/>
    </row>
    <row r="29" spans="2:11" x14ac:dyDescent="0.35">
      <c r="B29" s="2"/>
      <c r="C29" s="2"/>
      <c r="D29" s="2"/>
      <c r="E29" s="2"/>
      <c r="F29" s="2"/>
      <c r="G29" s="2"/>
      <c r="H29" s="2"/>
      <c r="I29" s="2"/>
      <c r="J29" s="2"/>
      <c r="K29" s="2"/>
    </row>
    <row r="30" spans="2:11" x14ac:dyDescent="0.35">
      <c r="B30" s="2"/>
      <c r="C30" s="2"/>
      <c r="D30" s="2"/>
      <c r="E30" s="2"/>
      <c r="F30" s="2"/>
      <c r="G30" s="2"/>
      <c r="H30" s="2"/>
      <c r="I30" s="2"/>
      <c r="J30" s="2"/>
      <c r="K30" s="2"/>
    </row>
    <row r="31" spans="2:11" x14ac:dyDescent="0.35">
      <c r="B31" s="2"/>
      <c r="C31" s="2"/>
      <c r="D31" s="2"/>
      <c r="E31" s="2"/>
      <c r="F31" s="2"/>
      <c r="G31" s="2"/>
      <c r="H31" s="2"/>
      <c r="I31" s="2"/>
      <c r="J31" s="2"/>
      <c r="K31" s="2"/>
    </row>
    <row r="32" spans="2:11" x14ac:dyDescent="0.35">
      <c r="B32" s="2"/>
      <c r="C32" s="2"/>
      <c r="D32" s="2"/>
      <c r="E32" s="2"/>
      <c r="F32" s="2"/>
      <c r="G32" s="2"/>
      <c r="H32" s="2"/>
      <c r="I32" s="2"/>
      <c r="J32" s="2"/>
      <c r="K32" s="2"/>
    </row>
    <row r="33" spans="2:11" x14ac:dyDescent="0.35">
      <c r="B33" s="1"/>
      <c r="C33" s="1"/>
      <c r="D33" s="1"/>
      <c r="E33" s="1"/>
      <c r="F33" s="1"/>
      <c r="G33" s="1"/>
      <c r="H33" s="1"/>
      <c r="I33" s="1"/>
      <c r="J33" s="1"/>
      <c r="K33" s="1"/>
    </row>
  </sheetData>
  <sheetProtection algorithmName="SHA-512" hashValue="kwCJ0C9ZXNXzuz5Nhtm3D0b9YL1OJ96i4UJ6xMQCFJFSEaZ4eViNelF3oTbmtV04sW53ILyr42EaGj88ETjKHA==" saltValue="Ns8XkB1Lw0Va32ImowJozg==" spinCount="100000" sheet="1" autoFilter="0"/>
  <hyperlinks>
    <hyperlink ref="B14:F14" r:id="rId1" display="Education (Capital Assistance) Act 1993" xr:uid="{00000000-0004-0000-0000-000000000000}"/>
    <hyperlink ref="B15:G15" r:id="rId2" display="Education (Capital Assistance) Regulation 2005" xr:uid="{00000000-0004-0000-0000-000001000000}"/>
    <hyperlink ref="C17:F17" r:id="rId3" display="External infrastructure subsidy scheme" xr:uid="{00000000-0004-0000-0000-000002000000}"/>
    <hyperlink ref="C16:E16" r:id="rId4" display="State capital assistance scheme" xr:uid="{00000000-0004-0000-0000-000003000000}"/>
    <hyperlink ref="B16" r:id="rId5" xr:uid="{00000000-0004-0000-0000-000004000000}"/>
    <hyperlink ref="B17" r:id="rId6" xr:uid="{00000000-0004-0000-0000-000005000000}"/>
  </hyperlinks>
  <pageMargins left="0.59055118110236227" right="0.59055118110236227" top="0.59055118110236227" bottom="0.98425196850393704" header="0.31496062992125984" footer="0.31496062992125984"/>
  <pageSetup paperSize="9" orientation="portrait" r:id="rId7"/>
  <headerFooter>
    <oddFooter>&amp;R&amp;G</oddFooter>
  </headerFooter>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13A07-AB0D-4F37-AC27-4A29B54D0884}">
  <dimension ref="A1:K45"/>
  <sheetViews>
    <sheetView showGridLines="0" showRowColHeaders="0" zoomScaleNormal="100" workbookViewId="0">
      <pane ySplit="6" topLeftCell="A7" activePane="bottomLeft" state="frozen"/>
      <selection pane="bottomLeft" activeCell="E11" sqref="E11"/>
    </sheetView>
  </sheetViews>
  <sheetFormatPr defaultRowHeight="14.5" x14ac:dyDescent="0.35"/>
  <cols>
    <col min="1" max="1" width="11.81640625" bestFit="1" customWidth="1"/>
    <col min="2" max="2" width="24.1796875" bestFit="1" customWidth="1"/>
    <col min="3" max="3" width="15.1796875" bestFit="1" customWidth="1"/>
    <col min="4" max="4" width="27.26953125" customWidth="1"/>
    <col min="5" max="5" width="17.81640625" bestFit="1" customWidth="1"/>
    <col min="6" max="6" width="8.1796875" bestFit="1" customWidth="1"/>
    <col min="7" max="7" width="11.1796875" bestFit="1" customWidth="1"/>
    <col min="8" max="8" width="44" bestFit="1" customWidth="1"/>
    <col min="9" max="9" width="14.1796875" bestFit="1" customWidth="1"/>
    <col min="10" max="10" width="16.1796875" bestFit="1" customWidth="1"/>
  </cols>
  <sheetData>
    <row r="1" spans="1:11" ht="15.5" x14ac:dyDescent="0.35">
      <c r="A1" s="96" t="s">
        <v>18</v>
      </c>
      <c r="B1" s="96"/>
      <c r="C1" s="96"/>
      <c r="D1" s="96"/>
      <c r="E1" s="96"/>
      <c r="F1" s="96"/>
      <c r="G1" s="96"/>
      <c r="H1" s="96"/>
      <c r="I1" s="96"/>
      <c r="J1" s="96"/>
    </row>
    <row r="2" spans="1:11" ht="15.5" x14ac:dyDescent="0.35">
      <c r="A2" s="96" t="s">
        <v>32</v>
      </c>
      <c r="B2" s="96"/>
      <c r="C2" s="96"/>
      <c r="D2" s="96"/>
      <c r="E2" s="96"/>
      <c r="F2" s="96"/>
      <c r="G2" s="96"/>
      <c r="H2" s="96"/>
      <c r="I2" s="96"/>
      <c r="J2" s="96"/>
    </row>
    <row r="3" spans="1:11" x14ac:dyDescent="0.35">
      <c r="A3" s="15"/>
      <c r="B3" s="21"/>
      <c r="C3" s="16"/>
      <c r="D3" s="16"/>
      <c r="E3" s="16"/>
      <c r="F3" s="15"/>
      <c r="G3" s="15"/>
      <c r="H3" s="16"/>
      <c r="I3" s="22"/>
      <c r="J3" s="24"/>
    </row>
    <row r="4" spans="1:11" x14ac:dyDescent="0.35">
      <c r="A4" s="97" t="s">
        <v>41</v>
      </c>
      <c r="B4" s="97"/>
      <c r="C4" s="97"/>
      <c r="D4" s="97"/>
      <c r="E4" s="97"/>
      <c r="F4" s="97"/>
      <c r="G4" s="97"/>
      <c r="H4" s="97"/>
      <c r="I4" s="97"/>
      <c r="J4" s="97"/>
      <c r="K4" s="29"/>
    </row>
    <row r="5" spans="1:11" x14ac:dyDescent="0.35">
      <c r="A5" s="20"/>
      <c r="B5" s="17"/>
      <c r="C5" s="17"/>
      <c r="D5" s="17"/>
      <c r="E5" s="17"/>
      <c r="F5" s="20"/>
      <c r="G5" s="20"/>
      <c r="H5" s="17"/>
      <c r="I5" s="23"/>
      <c r="J5" s="25"/>
    </row>
    <row r="6" spans="1:11" ht="26" x14ac:dyDescent="0.35">
      <c r="A6" s="43" t="s">
        <v>4</v>
      </c>
      <c r="B6" s="19" t="s">
        <v>5</v>
      </c>
      <c r="C6" s="19" t="s">
        <v>6</v>
      </c>
      <c r="D6" s="19" t="s">
        <v>7</v>
      </c>
      <c r="E6" s="19" t="s">
        <v>0</v>
      </c>
      <c r="F6" s="19" t="s">
        <v>48</v>
      </c>
      <c r="G6" s="19" t="s">
        <v>1</v>
      </c>
      <c r="H6" s="19" t="s">
        <v>2</v>
      </c>
      <c r="I6" s="19" t="s">
        <v>3</v>
      </c>
      <c r="J6" s="44" t="s">
        <v>16</v>
      </c>
    </row>
    <row r="7" spans="1:11" s="35" customFormat="1" ht="25" x14ac:dyDescent="0.35">
      <c r="A7" s="58">
        <v>5884</v>
      </c>
      <c r="B7" s="53" t="s">
        <v>64</v>
      </c>
      <c r="C7" s="53" t="s">
        <v>65</v>
      </c>
      <c r="D7" s="27" t="s">
        <v>97</v>
      </c>
      <c r="E7" s="45" t="s">
        <v>98</v>
      </c>
      <c r="F7" s="46" t="s">
        <v>17</v>
      </c>
      <c r="G7" s="50" t="s">
        <v>40</v>
      </c>
      <c r="H7" s="51" t="s">
        <v>66</v>
      </c>
      <c r="I7" s="55">
        <v>61722</v>
      </c>
      <c r="J7" s="47">
        <v>45855</v>
      </c>
    </row>
    <row r="8" spans="1:11" s="35" customFormat="1" ht="25" x14ac:dyDescent="0.35">
      <c r="A8" s="92">
        <v>5558</v>
      </c>
      <c r="B8" s="68" t="s">
        <v>153</v>
      </c>
      <c r="C8" s="68" t="s">
        <v>158</v>
      </c>
      <c r="D8" s="34" t="s">
        <v>180</v>
      </c>
      <c r="E8" s="30" t="s">
        <v>158</v>
      </c>
      <c r="F8" s="26" t="s">
        <v>17</v>
      </c>
      <c r="G8" s="26" t="s">
        <v>40</v>
      </c>
      <c r="H8" s="68" t="s">
        <v>162</v>
      </c>
      <c r="I8" s="69">
        <v>97846</v>
      </c>
      <c r="J8" s="47">
        <v>45951</v>
      </c>
    </row>
    <row r="9" spans="1:11" s="35" customFormat="1" ht="50" x14ac:dyDescent="0.35">
      <c r="A9" s="36">
        <v>5498</v>
      </c>
      <c r="B9" s="37" t="s">
        <v>22</v>
      </c>
      <c r="C9" s="37" t="s">
        <v>34</v>
      </c>
      <c r="D9" s="34" t="s">
        <v>20</v>
      </c>
      <c r="E9" s="30" t="s">
        <v>21</v>
      </c>
      <c r="F9" s="26" t="s">
        <v>17</v>
      </c>
      <c r="G9" s="37" t="s">
        <v>40</v>
      </c>
      <c r="H9" s="38" t="s">
        <v>36</v>
      </c>
      <c r="I9" s="39">
        <v>133990</v>
      </c>
      <c r="J9" s="28">
        <v>45736</v>
      </c>
    </row>
    <row r="10" spans="1:11" ht="37.5" x14ac:dyDescent="0.35">
      <c r="A10" s="36">
        <v>5498</v>
      </c>
      <c r="B10" s="68" t="s">
        <v>22</v>
      </c>
      <c r="C10" s="68" t="s">
        <v>34</v>
      </c>
      <c r="D10" s="34" t="s">
        <v>20</v>
      </c>
      <c r="E10" s="30" t="s">
        <v>21</v>
      </c>
      <c r="F10" s="26" t="s">
        <v>17</v>
      </c>
      <c r="G10" s="26" t="s">
        <v>40</v>
      </c>
      <c r="H10" s="68" t="s">
        <v>163</v>
      </c>
      <c r="I10" s="69">
        <v>106314</v>
      </c>
      <c r="J10" s="47">
        <v>45951</v>
      </c>
    </row>
    <row r="11" spans="1:11" ht="62.5" x14ac:dyDescent="0.35">
      <c r="A11" s="92" t="s">
        <v>182</v>
      </c>
      <c r="B11" s="68" t="s">
        <v>116</v>
      </c>
      <c r="C11" s="68" t="s">
        <v>129</v>
      </c>
      <c r="D11" s="34" t="s">
        <v>181</v>
      </c>
      <c r="E11" s="30" t="s">
        <v>54</v>
      </c>
      <c r="F11" s="26" t="s">
        <v>124</v>
      </c>
      <c r="G11" s="26" t="s">
        <v>60</v>
      </c>
      <c r="H11" s="68" t="s">
        <v>121</v>
      </c>
      <c r="I11" s="69">
        <v>1074000</v>
      </c>
      <c r="J11" s="47">
        <v>45951</v>
      </c>
    </row>
    <row r="12" spans="1:11" ht="37.5" x14ac:dyDescent="0.35">
      <c r="A12" s="92" t="s">
        <v>182</v>
      </c>
      <c r="B12" s="68" t="s">
        <v>116</v>
      </c>
      <c r="C12" s="68" t="s">
        <v>129</v>
      </c>
      <c r="D12" s="34" t="s">
        <v>181</v>
      </c>
      <c r="E12" s="30" t="s">
        <v>54</v>
      </c>
      <c r="F12" s="26" t="s">
        <v>124</v>
      </c>
      <c r="G12" s="26" t="s">
        <v>40</v>
      </c>
      <c r="H12" s="68" t="s">
        <v>142</v>
      </c>
      <c r="I12" s="69">
        <v>16000</v>
      </c>
      <c r="J12" s="47">
        <v>45951</v>
      </c>
    </row>
    <row r="13" spans="1:11" ht="125" x14ac:dyDescent="0.35">
      <c r="A13" s="92">
        <v>7612</v>
      </c>
      <c r="B13" s="68" t="s">
        <v>117</v>
      </c>
      <c r="C13" s="68" t="s">
        <v>125</v>
      </c>
      <c r="D13" s="34" t="s">
        <v>181</v>
      </c>
      <c r="E13" s="30" t="s">
        <v>183</v>
      </c>
      <c r="F13" s="26" t="s">
        <v>124</v>
      </c>
      <c r="G13" s="26" t="s">
        <v>60</v>
      </c>
      <c r="H13" s="68" t="s">
        <v>122</v>
      </c>
      <c r="I13" s="69">
        <v>850800</v>
      </c>
      <c r="J13" s="47">
        <v>45951</v>
      </c>
    </row>
    <row r="14" spans="1:11" ht="125" x14ac:dyDescent="0.35">
      <c r="A14" s="92">
        <v>7612</v>
      </c>
      <c r="B14" s="68" t="s">
        <v>117</v>
      </c>
      <c r="C14" s="68" t="s">
        <v>125</v>
      </c>
      <c r="D14" s="34" t="s">
        <v>181</v>
      </c>
      <c r="E14" s="30" t="s">
        <v>183</v>
      </c>
      <c r="F14" s="26" t="s">
        <v>124</v>
      </c>
      <c r="G14" s="26" t="s">
        <v>141</v>
      </c>
      <c r="H14" s="68" t="s">
        <v>122</v>
      </c>
      <c r="I14" s="69">
        <v>6388200</v>
      </c>
      <c r="J14" s="47">
        <v>45951</v>
      </c>
    </row>
    <row r="15" spans="1:11" ht="37.5" x14ac:dyDescent="0.35">
      <c r="A15" s="58">
        <v>5499</v>
      </c>
      <c r="B15" s="53" t="s">
        <v>67</v>
      </c>
      <c r="C15" s="53" t="s">
        <v>68</v>
      </c>
      <c r="D15" s="27" t="s">
        <v>20</v>
      </c>
      <c r="E15" s="45" t="s">
        <v>68</v>
      </c>
      <c r="F15" s="46" t="s">
        <v>17</v>
      </c>
      <c r="G15" s="50" t="s">
        <v>40</v>
      </c>
      <c r="H15" s="51" t="s">
        <v>69</v>
      </c>
      <c r="I15" s="55">
        <v>18999</v>
      </c>
      <c r="J15" s="47">
        <v>45855</v>
      </c>
    </row>
    <row r="16" spans="1:11" ht="87.5" x14ac:dyDescent="0.35">
      <c r="A16" s="92" t="s">
        <v>185</v>
      </c>
      <c r="B16" s="68" t="s">
        <v>154</v>
      </c>
      <c r="C16" s="68" t="s">
        <v>159</v>
      </c>
      <c r="D16" s="34" t="s">
        <v>184</v>
      </c>
      <c r="E16" s="30" t="s">
        <v>159</v>
      </c>
      <c r="F16" s="26" t="s">
        <v>17</v>
      </c>
      <c r="G16" s="26" t="s">
        <v>40</v>
      </c>
      <c r="H16" s="68" t="s">
        <v>164</v>
      </c>
      <c r="I16" s="69">
        <v>72535</v>
      </c>
      <c r="J16" s="47">
        <v>45951</v>
      </c>
    </row>
    <row r="17" spans="1:10" ht="75" x14ac:dyDescent="0.35">
      <c r="A17" s="57" t="s">
        <v>57</v>
      </c>
      <c r="B17" s="49" t="s">
        <v>58</v>
      </c>
      <c r="C17" s="49" t="s">
        <v>59</v>
      </c>
      <c r="D17" s="27" t="s">
        <v>100</v>
      </c>
      <c r="E17" s="45" t="s">
        <v>99</v>
      </c>
      <c r="F17" s="46" t="s">
        <v>17</v>
      </c>
      <c r="G17" s="50" t="s">
        <v>60</v>
      </c>
      <c r="H17" s="51" t="s">
        <v>61</v>
      </c>
      <c r="I17" s="52">
        <v>3530000</v>
      </c>
      <c r="J17" s="47">
        <v>45855</v>
      </c>
    </row>
    <row r="18" spans="1:10" ht="25" x14ac:dyDescent="0.35">
      <c r="A18" s="57" t="s">
        <v>57</v>
      </c>
      <c r="B18" s="49" t="s">
        <v>58</v>
      </c>
      <c r="C18" s="49" t="s">
        <v>59</v>
      </c>
      <c r="D18" s="27" t="s">
        <v>100</v>
      </c>
      <c r="E18" s="45" t="s">
        <v>99</v>
      </c>
      <c r="F18" s="46" t="s">
        <v>17</v>
      </c>
      <c r="G18" s="50" t="s">
        <v>60</v>
      </c>
      <c r="H18" s="51" t="s">
        <v>62</v>
      </c>
      <c r="I18" s="54">
        <v>6200000</v>
      </c>
      <c r="J18" s="47">
        <v>45855</v>
      </c>
    </row>
    <row r="19" spans="1:10" ht="25" x14ac:dyDescent="0.35">
      <c r="A19" s="57" t="s">
        <v>57</v>
      </c>
      <c r="B19" s="49" t="s">
        <v>58</v>
      </c>
      <c r="C19" s="49" t="s">
        <v>59</v>
      </c>
      <c r="D19" s="27" t="s">
        <v>100</v>
      </c>
      <c r="E19" s="45" t="s">
        <v>99</v>
      </c>
      <c r="F19" s="46" t="s">
        <v>17</v>
      </c>
      <c r="G19" s="50" t="s">
        <v>60</v>
      </c>
      <c r="H19" s="51" t="s">
        <v>63</v>
      </c>
      <c r="I19" s="54">
        <v>990000</v>
      </c>
      <c r="J19" s="47">
        <v>45855</v>
      </c>
    </row>
    <row r="20" spans="1:10" ht="37.5" x14ac:dyDescent="0.35">
      <c r="A20" s="93">
        <v>5595</v>
      </c>
      <c r="B20" s="70" t="s">
        <v>155</v>
      </c>
      <c r="C20" s="70" t="s">
        <v>160</v>
      </c>
      <c r="D20" s="71" t="s">
        <v>187</v>
      </c>
      <c r="E20" s="72" t="s">
        <v>186</v>
      </c>
      <c r="F20" s="73" t="s">
        <v>17</v>
      </c>
      <c r="G20" s="73" t="s">
        <v>40</v>
      </c>
      <c r="H20" s="70" t="s">
        <v>165</v>
      </c>
      <c r="I20" s="74">
        <v>10923</v>
      </c>
      <c r="J20" s="56">
        <v>45951</v>
      </c>
    </row>
    <row r="21" spans="1:10" ht="100" x14ac:dyDescent="0.35">
      <c r="A21" s="92" t="s">
        <v>189</v>
      </c>
      <c r="B21" s="68" t="s">
        <v>130</v>
      </c>
      <c r="C21" s="68" t="s">
        <v>134</v>
      </c>
      <c r="D21" s="34" t="s">
        <v>190</v>
      </c>
      <c r="E21" s="30" t="s">
        <v>188</v>
      </c>
      <c r="F21" s="26" t="s">
        <v>124</v>
      </c>
      <c r="G21" s="26" t="s">
        <v>141</v>
      </c>
      <c r="H21" s="68" t="s">
        <v>137</v>
      </c>
      <c r="I21" s="69">
        <v>15153000</v>
      </c>
      <c r="J21" s="47">
        <v>45951</v>
      </c>
    </row>
    <row r="22" spans="1:10" ht="37.5" x14ac:dyDescent="0.35">
      <c r="A22" s="92" t="s">
        <v>189</v>
      </c>
      <c r="B22" s="68" t="s">
        <v>130</v>
      </c>
      <c r="C22" s="68" t="s">
        <v>134</v>
      </c>
      <c r="D22" s="34" t="s">
        <v>190</v>
      </c>
      <c r="E22" s="30" t="s">
        <v>188</v>
      </c>
      <c r="F22" s="26" t="s">
        <v>124</v>
      </c>
      <c r="G22" s="26" t="s">
        <v>40</v>
      </c>
      <c r="H22" s="68" t="s">
        <v>144</v>
      </c>
      <c r="I22" s="69">
        <v>734000</v>
      </c>
      <c r="J22" s="47">
        <v>45951</v>
      </c>
    </row>
    <row r="23" spans="1:10" ht="75" x14ac:dyDescent="0.35">
      <c r="A23" s="92">
        <v>9961</v>
      </c>
      <c r="B23" s="68" t="s">
        <v>118</v>
      </c>
      <c r="C23" s="68" t="s">
        <v>126</v>
      </c>
      <c r="D23" s="34" t="s">
        <v>181</v>
      </c>
      <c r="E23" s="30" t="s">
        <v>191</v>
      </c>
      <c r="F23" s="26" t="s">
        <v>124</v>
      </c>
      <c r="G23" s="26" t="s">
        <v>60</v>
      </c>
      <c r="H23" s="68" t="s">
        <v>123</v>
      </c>
      <c r="I23" s="69">
        <v>7299000</v>
      </c>
      <c r="J23" s="47">
        <v>45951</v>
      </c>
    </row>
    <row r="24" spans="1:10" ht="37.5" x14ac:dyDescent="0.35">
      <c r="A24" s="92">
        <v>9961</v>
      </c>
      <c r="B24" s="68" t="s">
        <v>118</v>
      </c>
      <c r="C24" s="68" t="s">
        <v>126</v>
      </c>
      <c r="D24" s="34" t="s">
        <v>181</v>
      </c>
      <c r="E24" s="30" t="s">
        <v>191</v>
      </c>
      <c r="F24" s="26" t="s">
        <v>124</v>
      </c>
      <c r="G24" s="26" t="s">
        <v>40</v>
      </c>
      <c r="H24" s="68" t="s">
        <v>142</v>
      </c>
      <c r="I24" s="69">
        <v>56000</v>
      </c>
      <c r="J24" s="47">
        <v>45951</v>
      </c>
    </row>
    <row r="25" spans="1:10" ht="50" x14ac:dyDescent="0.35">
      <c r="A25" s="36">
        <v>5886</v>
      </c>
      <c r="B25" s="37" t="s">
        <v>35</v>
      </c>
      <c r="C25" s="37" t="s">
        <v>23</v>
      </c>
      <c r="D25" s="27" t="s">
        <v>39</v>
      </c>
      <c r="E25" s="30" t="s">
        <v>27</v>
      </c>
      <c r="F25" s="26" t="s">
        <v>17</v>
      </c>
      <c r="G25" s="37" t="s">
        <v>40</v>
      </c>
      <c r="H25" s="38" t="s">
        <v>37</v>
      </c>
      <c r="I25" s="39">
        <v>19490</v>
      </c>
      <c r="J25" s="28">
        <v>45736</v>
      </c>
    </row>
    <row r="26" spans="1:10" ht="112.5" x14ac:dyDescent="0.35">
      <c r="A26" s="36">
        <v>5578</v>
      </c>
      <c r="B26" s="37" t="s">
        <v>24</v>
      </c>
      <c r="C26" s="37" t="s">
        <v>25</v>
      </c>
      <c r="D26" s="27" t="s">
        <v>24</v>
      </c>
      <c r="E26" s="30" t="s">
        <v>26</v>
      </c>
      <c r="F26" s="26" t="s">
        <v>17</v>
      </c>
      <c r="G26" s="37" t="s">
        <v>40</v>
      </c>
      <c r="H26" s="38" t="s">
        <v>38</v>
      </c>
      <c r="I26" s="39">
        <v>250666</v>
      </c>
      <c r="J26" s="28">
        <v>45736</v>
      </c>
    </row>
    <row r="27" spans="1:10" ht="225" x14ac:dyDescent="0.35">
      <c r="A27" s="92" t="s">
        <v>192</v>
      </c>
      <c r="B27" s="68" t="s">
        <v>131</v>
      </c>
      <c r="C27" s="68" t="s">
        <v>135</v>
      </c>
      <c r="D27" s="34" t="s">
        <v>181</v>
      </c>
      <c r="E27" s="30" t="s">
        <v>159</v>
      </c>
      <c r="F27" s="26" t="s">
        <v>124</v>
      </c>
      <c r="G27" s="26" t="s">
        <v>141</v>
      </c>
      <c r="H27" s="68" t="s">
        <v>138</v>
      </c>
      <c r="I27" s="69">
        <v>16596000</v>
      </c>
      <c r="J27" s="47">
        <v>45951</v>
      </c>
    </row>
    <row r="28" spans="1:10" ht="37.5" x14ac:dyDescent="0.35">
      <c r="A28" s="92" t="s">
        <v>192</v>
      </c>
      <c r="B28" s="68" t="s">
        <v>131</v>
      </c>
      <c r="C28" s="68" t="s">
        <v>135</v>
      </c>
      <c r="D28" s="34" t="s">
        <v>181</v>
      </c>
      <c r="E28" s="30" t="s">
        <v>159</v>
      </c>
      <c r="F28" s="26" t="s">
        <v>124</v>
      </c>
      <c r="G28" s="26" t="s">
        <v>40</v>
      </c>
      <c r="H28" s="68" t="s">
        <v>142</v>
      </c>
      <c r="I28" s="69">
        <v>48000</v>
      </c>
      <c r="J28" s="47">
        <v>45951</v>
      </c>
    </row>
    <row r="29" spans="1:10" ht="125" x14ac:dyDescent="0.35">
      <c r="A29" s="92" t="s">
        <v>193</v>
      </c>
      <c r="B29" s="68" t="s">
        <v>132</v>
      </c>
      <c r="C29" s="68" t="s">
        <v>136</v>
      </c>
      <c r="D29" s="34" t="s">
        <v>181</v>
      </c>
      <c r="E29" s="30" t="s">
        <v>194</v>
      </c>
      <c r="F29" s="26" t="s">
        <v>124</v>
      </c>
      <c r="G29" s="26" t="s">
        <v>141</v>
      </c>
      <c r="H29" s="68" t="s">
        <v>139</v>
      </c>
      <c r="I29" s="69">
        <v>5999000</v>
      </c>
      <c r="J29" s="47">
        <v>45951</v>
      </c>
    </row>
    <row r="30" spans="1:10" ht="25.5" customHeight="1" x14ac:dyDescent="0.35">
      <c r="A30" s="92" t="s">
        <v>193</v>
      </c>
      <c r="B30" s="68" t="s">
        <v>132</v>
      </c>
      <c r="C30" s="68" t="s">
        <v>147</v>
      </c>
      <c r="D30" s="34" t="s">
        <v>181</v>
      </c>
      <c r="E30" s="30" t="s">
        <v>194</v>
      </c>
      <c r="F30" s="26" t="s">
        <v>124</v>
      </c>
      <c r="G30" s="26" t="s">
        <v>40</v>
      </c>
      <c r="H30" s="68" t="s">
        <v>142</v>
      </c>
      <c r="I30" s="69">
        <v>59000</v>
      </c>
      <c r="J30" s="47">
        <v>45951</v>
      </c>
    </row>
    <row r="31" spans="1:10" ht="175" x14ac:dyDescent="0.35">
      <c r="A31" s="93" t="s">
        <v>195</v>
      </c>
      <c r="B31" s="70" t="s">
        <v>114</v>
      </c>
      <c r="C31" s="70" t="s">
        <v>128</v>
      </c>
      <c r="D31" s="71" t="s">
        <v>196</v>
      </c>
      <c r="E31" s="72" t="s">
        <v>197</v>
      </c>
      <c r="F31" s="73" t="s">
        <v>124</v>
      </c>
      <c r="G31" s="73" t="s">
        <v>60</v>
      </c>
      <c r="H31" s="70" t="s">
        <v>119</v>
      </c>
      <c r="I31" s="74">
        <v>31837000</v>
      </c>
      <c r="J31" s="47">
        <v>45951</v>
      </c>
    </row>
    <row r="32" spans="1:10" ht="75" x14ac:dyDescent="0.35">
      <c r="A32" s="93" t="s">
        <v>195</v>
      </c>
      <c r="B32" s="70" t="s">
        <v>114</v>
      </c>
      <c r="C32" s="70" t="s">
        <v>128</v>
      </c>
      <c r="D32" s="71" t="s">
        <v>196</v>
      </c>
      <c r="E32" s="72" t="s">
        <v>197</v>
      </c>
      <c r="F32" s="26" t="s">
        <v>124</v>
      </c>
      <c r="G32" s="26" t="s">
        <v>40</v>
      </c>
      <c r="H32" s="68" t="s">
        <v>145</v>
      </c>
      <c r="I32" s="69">
        <v>3583000</v>
      </c>
      <c r="J32" s="47">
        <v>45951</v>
      </c>
    </row>
    <row r="33" spans="1:10" ht="50" x14ac:dyDescent="0.35">
      <c r="A33" s="58" t="s">
        <v>70</v>
      </c>
      <c r="B33" s="53" t="s">
        <v>71</v>
      </c>
      <c r="C33" s="53" t="s">
        <v>72</v>
      </c>
      <c r="D33" s="27" t="s">
        <v>102</v>
      </c>
      <c r="E33" s="45" t="s">
        <v>101</v>
      </c>
      <c r="F33" s="46" t="s">
        <v>17</v>
      </c>
      <c r="G33" s="50" t="s">
        <v>40</v>
      </c>
      <c r="H33" s="51" t="s">
        <v>73</v>
      </c>
      <c r="I33" s="55">
        <v>1388</v>
      </c>
      <c r="J33" s="47">
        <v>45855</v>
      </c>
    </row>
    <row r="34" spans="1:10" ht="25" x14ac:dyDescent="0.35">
      <c r="A34" s="58" t="s">
        <v>70</v>
      </c>
      <c r="B34" s="53" t="s">
        <v>71</v>
      </c>
      <c r="C34" s="53" t="s">
        <v>72</v>
      </c>
      <c r="D34" s="27" t="s">
        <v>102</v>
      </c>
      <c r="E34" s="45" t="s">
        <v>101</v>
      </c>
      <c r="F34" s="46" t="s">
        <v>17</v>
      </c>
      <c r="G34" s="50" t="s">
        <v>40</v>
      </c>
      <c r="H34" s="51" t="s">
        <v>74</v>
      </c>
      <c r="I34" s="55">
        <v>63115</v>
      </c>
      <c r="J34" s="47">
        <v>45855</v>
      </c>
    </row>
    <row r="35" spans="1:10" ht="25" x14ac:dyDescent="0.35">
      <c r="A35" s="58">
        <v>5459</v>
      </c>
      <c r="B35" s="53" t="s">
        <v>75</v>
      </c>
      <c r="C35" s="53" t="s">
        <v>76</v>
      </c>
      <c r="D35" s="27" t="s">
        <v>103</v>
      </c>
      <c r="E35" s="45" t="s">
        <v>104</v>
      </c>
      <c r="F35" s="46" t="s">
        <v>17</v>
      </c>
      <c r="G35" s="50" t="s">
        <v>40</v>
      </c>
      <c r="H35" s="51" t="s">
        <v>77</v>
      </c>
      <c r="I35" s="55">
        <v>86823</v>
      </c>
      <c r="J35" s="47">
        <v>45855</v>
      </c>
    </row>
    <row r="36" spans="1:10" ht="25" x14ac:dyDescent="0.35">
      <c r="A36" s="58">
        <v>5459</v>
      </c>
      <c r="B36" s="68" t="s">
        <v>75</v>
      </c>
      <c r="C36" s="68" t="s">
        <v>76</v>
      </c>
      <c r="D36" s="34" t="s">
        <v>103</v>
      </c>
      <c r="E36" s="30" t="s">
        <v>104</v>
      </c>
      <c r="F36" s="26" t="s">
        <v>17</v>
      </c>
      <c r="G36" s="26" t="s">
        <v>40</v>
      </c>
      <c r="H36" s="68" t="s">
        <v>166</v>
      </c>
      <c r="I36" s="69">
        <v>105505</v>
      </c>
      <c r="J36" s="47">
        <v>45951</v>
      </c>
    </row>
    <row r="37" spans="1:10" ht="37.5" x14ac:dyDescent="0.35">
      <c r="A37" s="92">
        <v>5255</v>
      </c>
      <c r="B37" s="68" t="s">
        <v>133</v>
      </c>
      <c r="C37" s="68" t="s">
        <v>146</v>
      </c>
      <c r="D37" s="34" t="s">
        <v>190</v>
      </c>
      <c r="E37" s="30" t="s">
        <v>198</v>
      </c>
      <c r="F37" s="26" t="s">
        <v>124</v>
      </c>
      <c r="G37" s="26" t="s">
        <v>141</v>
      </c>
      <c r="H37" s="68" t="s">
        <v>140</v>
      </c>
      <c r="I37" s="69">
        <v>447000</v>
      </c>
      <c r="J37" s="47">
        <v>45951</v>
      </c>
    </row>
    <row r="38" spans="1:10" ht="87.5" x14ac:dyDescent="0.35">
      <c r="A38" s="92" t="s">
        <v>200</v>
      </c>
      <c r="B38" s="68" t="s">
        <v>115</v>
      </c>
      <c r="C38" s="68" t="s">
        <v>127</v>
      </c>
      <c r="D38" s="34" t="s">
        <v>181</v>
      </c>
      <c r="E38" s="30" t="s">
        <v>199</v>
      </c>
      <c r="F38" s="26" t="s">
        <v>124</v>
      </c>
      <c r="G38" s="26" t="s">
        <v>60</v>
      </c>
      <c r="H38" s="68" t="s">
        <v>120</v>
      </c>
      <c r="I38" s="69">
        <v>4403000</v>
      </c>
      <c r="J38" s="47">
        <v>45951</v>
      </c>
    </row>
    <row r="39" spans="1:10" ht="87.5" x14ac:dyDescent="0.35">
      <c r="A39" s="92" t="s">
        <v>200</v>
      </c>
      <c r="B39" s="68" t="s">
        <v>115</v>
      </c>
      <c r="C39" s="68" t="s">
        <v>127</v>
      </c>
      <c r="D39" s="34" t="s">
        <v>181</v>
      </c>
      <c r="E39" s="30" t="s">
        <v>199</v>
      </c>
      <c r="F39" s="26" t="s">
        <v>124</v>
      </c>
      <c r="G39" s="26" t="s">
        <v>40</v>
      </c>
      <c r="H39" s="68" t="s">
        <v>143</v>
      </c>
      <c r="I39" s="69">
        <v>155000</v>
      </c>
      <c r="J39" s="47">
        <v>45951</v>
      </c>
    </row>
    <row r="40" spans="1:10" ht="37.5" x14ac:dyDescent="0.35">
      <c r="A40" s="58" t="s">
        <v>78</v>
      </c>
      <c r="B40" s="53" t="s">
        <v>79</v>
      </c>
      <c r="C40" s="53" t="s">
        <v>80</v>
      </c>
      <c r="D40" s="27" t="s">
        <v>106</v>
      </c>
      <c r="E40" s="45" t="s">
        <v>105</v>
      </c>
      <c r="F40" s="46" t="s">
        <v>17</v>
      </c>
      <c r="G40" s="50" t="s">
        <v>40</v>
      </c>
      <c r="H40" s="51" t="s">
        <v>81</v>
      </c>
      <c r="I40" s="55">
        <v>139238</v>
      </c>
      <c r="J40" s="47">
        <v>45855</v>
      </c>
    </row>
    <row r="41" spans="1:10" ht="100" x14ac:dyDescent="0.35">
      <c r="A41" s="58" t="s">
        <v>78</v>
      </c>
      <c r="B41" s="53" t="s">
        <v>79</v>
      </c>
      <c r="C41" s="53" t="s">
        <v>80</v>
      </c>
      <c r="D41" s="27" t="s">
        <v>106</v>
      </c>
      <c r="E41" s="45" t="s">
        <v>105</v>
      </c>
      <c r="F41" s="46" t="s">
        <v>17</v>
      </c>
      <c r="G41" s="50" t="s">
        <v>40</v>
      </c>
      <c r="H41" s="51" t="s">
        <v>82</v>
      </c>
      <c r="I41" s="55">
        <v>72030</v>
      </c>
      <c r="J41" s="47">
        <v>45855</v>
      </c>
    </row>
    <row r="42" spans="1:10" ht="50" x14ac:dyDescent="0.35">
      <c r="A42" s="92" t="s">
        <v>201</v>
      </c>
      <c r="B42" s="68" t="s">
        <v>156</v>
      </c>
      <c r="C42" s="68" t="s">
        <v>84</v>
      </c>
      <c r="D42" s="34" t="s">
        <v>53</v>
      </c>
      <c r="E42" s="30" t="s">
        <v>108</v>
      </c>
      <c r="F42" s="26" t="s">
        <v>17</v>
      </c>
      <c r="G42" s="26" t="s">
        <v>40</v>
      </c>
      <c r="H42" s="68" t="s">
        <v>167</v>
      </c>
      <c r="I42" s="69">
        <v>32370</v>
      </c>
      <c r="J42" s="47">
        <v>45951</v>
      </c>
    </row>
    <row r="43" spans="1:10" ht="100" x14ac:dyDescent="0.35">
      <c r="A43" s="58">
        <v>5516</v>
      </c>
      <c r="B43" s="53" t="s">
        <v>83</v>
      </c>
      <c r="C43" s="53" t="s">
        <v>84</v>
      </c>
      <c r="D43" s="27" t="s">
        <v>107</v>
      </c>
      <c r="E43" s="45" t="s">
        <v>108</v>
      </c>
      <c r="F43" s="46" t="s">
        <v>17</v>
      </c>
      <c r="G43" s="50" t="s">
        <v>40</v>
      </c>
      <c r="H43" s="51" t="s">
        <v>85</v>
      </c>
      <c r="I43" s="55">
        <v>750827</v>
      </c>
      <c r="J43" s="47">
        <v>45855</v>
      </c>
    </row>
    <row r="44" spans="1:10" ht="50" x14ac:dyDescent="0.35">
      <c r="A44" s="92" t="s">
        <v>203</v>
      </c>
      <c r="B44" s="68" t="s">
        <v>157</v>
      </c>
      <c r="C44" s="68" t="s">
        <v>161</v>
      </c>
      <c r="D44" s="34" t="s">
        <v>202</v>
      </c>
      <c r="E44" s="30" t="s">
        <v>204</v>
      </c>
      <c r="F44" s="26" t="s">
        <v>17</v>
      </c>
      <c r="G44" s="26" t="s">
        <v>40</v>
      </c>
      <c r="H44" s="68" t="s">
        <v>168</v>
      </c>
      <c r="I44" s="69">
        <v>22331</v>
      </c>
      <c r="J44" s="47">
        <v>45951</v>
      </c>
    </row>
    <row r="45" spans="1:10" ht="112.5" x14ac:dyDescent="0.35">
      <c r="A45" s="92" t="s">
        <v>203</v>
      </c>
      <c r="B45" s="68" t="s">
        <v>157</v>
      </c>
      <c r="C45" s="68" t="s">
        <v>161</v>
      </c>
      <c r="D45" s="34" t="s">
        <v>202</v>
      </c>
      <c r="E45" s="30" t="s">
        <v>204</v>
      </c>
      <c r="F45" s="26" t="s">
        <v>17</v>
      </c>
      <c r="G45" s="26" t="s">
        <v>40</v>
      </c>
      <c r="H45" s="68" t="s">
        <v>169</v>
      </c>
      <c r="I45" s="69">
        <v>987626</v>
      </c>
      <c r="J45" s="47">
        <v>45951</v>
      </c>
    </row>
  </sheetData>
  <sheetProtection algorithmName="SHA-512" hashValue="uo/b87ZKVOJ/NyulpgjV5eBZSYCZ+OxqdGK/p0PGFGqsaSQAeyJ1OWaauv6d1g1E+4R4yr6fWWlZ5d9+LwiaZA==" saltValue="iBIJvJyxJ5y6benXV7qquw==" spinCount="100000" sheet="1" autoFilter="0"/>
  <mergeCells count="3">
    <mergeCell ref="A1:J1"/>
    <mergeCell ref="A2:J2"/>
    <mergeCell ref="A4:J4"/>
  </mergeCells>
  <conditionalFormatting sqref="B13:B18">
    <cfRule type="containsErrors" dxfId="15" priority="4">
      <formula>ISERROR(B13)</formula>
    </cfRule>
  </conditionalFormatting>
  <conditionalFormatting sqref="B19:B20">
    <cfRule type="containsErrors" dxfId="14" priority="3">
      <formula>ISERROR(B19)</formula>
    </cfRule>
  </conditionalFormatting>
  <conditionalFormatting sqref="B7:C8">
    <cfRule type="containsErrors" dxfId="13" priority="8">
      <formula>ISERROR(B7)</formula>
    </cfRule>
  </conditionalFormatting>
  <conditionalFormatting sqref="B9:C12 E9:E19">
    <cfRule type="containsErrors" dxfId="12" priority="6">
      <formula>ISERROR(B9)</formula>
    </cfRule>
  </conditionalFormatting>
  <conditionalFormatting sqref="C13:C18">
    <cfRule type="containsErrors" dxfId="11" priority="2">
      <formula>ISERROR(C13)</formula>
    </cfRule>
  </conditionalFormatting>
  <conditionalFormatting sqref="C19:C20">
    <cfRule type="containsErrors" dxfId="10" priority="1">
      <formula>ISERROR(C19)</formula>
    </cfRule>
  </conditionalFormatting>
  <conditionalFormatting sqref="D7:E8">
    <cfRule type="containsErrors" dxfId="9" priority="56">
      <formula>ISERROR(D7)</formula>
    </cfRule>
  </conditionalFormatting>
  <conditionalFormatting sqref="I11:I12">
    <cfRule type="containsErrors" dxfId="8" priority="5">
      <formula>ISERROR(I11)</formula>
    </cfRule>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4"/>
  <sheetViews>
    <sheetView showGridLines="0" showRowColHeaders="0" zoomScaleNormal="100" workbookViewId="0">
      <pane ySplit="6" topLeftCell="A7" activePane="bottomLeft" state="frozen"/>
      <selection pane="bottomLeft" activeCell="A7" sqref="A7"/>
    </sheetView>
  </sheetViews>
  <sheetFormatPr defaultRowHeight="14.5" x14ac:dyDescent="0.35"/>
  <cols>
    <col min="1" max="1" width="11.81640625" style="15" customWidth="1"/>
    <col min="2" max="2" width="24.1796875" customWidth="1"/>
    <col min="3" max="3" width="15.1796875" customWidth="1"/>
    <col min="4" max="4" width="26.7265625" customWidth="1"/>
    <col min="5" max="5" width="17.81640625" customWidth="1"/>
    <col min="6" max="6" width="8.1796875" style="15" customWidth="1"/>
    <col min="7" max="7" width="11.1796875" style="15" customWidth="1"/>
    <col min="8" max="8" width="44" customWidth="1"/>
    <col min="9" max="9" width="14.1796875" customWidth="1"/>
    <col min="10" max="10" width="16.1796875" style="15" customWidth="1"/>
  </cols>
  <sheetData>
    <row r="1" spans="1:11" ht="15.5" x14ac:dyDescent="0.35">
      <c r="A1" s="96" t="s">
        <v>18</v>
      </c>
      <c r="B1" s="96"/>
      <c r="C1" s="96"/>
      <c r="D1" s="96"/>
      <c r="E1" s="96"/>
      <c r="F1" s="96"/>
      <c r="G1" s="96"/>
      <c r="H1" s="96"/>
      <c r="I1" s="96"/>
      <c r="J1" s="96"/>
    </row>
    <row r="2" spans="1:11" s="32" customFormat="1" ht="15.5" x14ac:dyDescent="0.35">
      <c r="A2" s="98" t="s">
        <v>31</v>
      </c>
      <c r="B2" s="98"/>
      <c r="C2" s="98"/>
      <c r="D2" s="98"/>
      <c r="E2" s="98"/>
      <c r="F2" s="98"/>
      <c r="G2" s="98"/>
      <c r="H2" s="98"/>
      <c r="I2" s="98"/>
      <c r="J2" s="98"/>
    </row>
    <row r="3" spans="1:11" s="32" customFormat="1" x14ac:dyDescent="0.35">
      <c r="A3" s="31"/>
      <c r="F3" s="31"/>
      <c r="G3" s="31"/>
      <c r="J3" s="31"/>
    </row>
    <row r="4" spans="1:11" s="18" customFormat="1" x14ac:dyDescent="0.35">
      <c r="A4" s="97" t="s">
        <v>41</v>
      </c>
      <c r="B4" s="97"/>
      <c r="C4" s="97"/>
      <c r="D4" s="97"/>
      <c r="E4" s="97"/>
      <c r="F4" s="97"/>
      <c r="G4" s="97"/>
      <c r="H4" s="97"/>
      <c r="I4" s="97"/>
      <c r="J4" s="97"/>
      <c r="K4" s="29"/>
    </row>
    <row r="5" spans="1:11" s="18" customFormat="1" x14ac:dyDescent="0.35">
      <c r="A5" s="20"/>
      <c r="B5" s="17"/>
      <c r="C5" s="17"/>
      <c r="D5" s="17"/>
      <c r="E5" s="17"/>
      <c r="F5" s="20"/>
      <c r="G5" s="20"/>
      <c r="H5" s="17"/>
      <c r="I5" s="23"/>
      <c r="J5" s="25"/>
    </row>
    <row r="6" spans="1:11" ht="39" x14ac:dyDescent="0.35">
      <c r="A6" s="43" t="s">
        <v>4</v>
      </c>
      <c r="B6" s="19" t="s">
        <v>5</v>
      </c>
      <c r="C6" s="19" t="s">
        <v>6</v>
      </c>
      <c r="D6" s="19" t="s">
        <v>7</v>
      </c>
      <c r="E6" s="19" t="s">
        <v>0</v>
      </c>
      <c r="F6" s="19" t="s">
        <v>48</v>
      </c>
      <c r="G6" s="19" t="s">
        <v>1</v>
      </c>
      <c r="H6" s="19" t="s">
        <v>2</v>
      </c>
      <c r="I6" s="33" t="s">
        <v>28</v>
      </c>
      <c r="J6" s="33" t="s">
        <v>29</v>
      </c>
      <c r="K6" s="18"/>
    </row>
    <row r="7" spans="1:11" ht="25" x14ac:dyDescent="0.35">
      <c r="A7" s="64">
        <v>6057</v>
      </c>
      <c r="B7" s="59" t="s">
        <v>86</v>
      </c>
      <c r="C7" s="59" t="s">
        <v>87</v>
      </c>
      <c r="D7" s="27" t="s">
        <v>110</v>
      </c>
      <c r="E7" s="45" t="s">
        <v>109</v>
      </c>
      <c r="F7" s="46" t="s">
        <v>17</v>
      </c>
      <c r="G7" s="66" t="s">
        <v>40</v>
      </c>
      <c r="H7" s="59" t="s">
        <v>88</v>
      </c>
      <c r="I7" s="62">
        <v>74500</v>
      </c>
      <c r="J7" s="47">
        <v>45855</v>
      </c>
    </row>
    <row r="8" spans="1:11" ht="125" x14ac:dyDescent="0.35">
      <c r="A8" s="65" t="s">
        <v>89</v>
      </c>
      <c r="B8" s="60" t="s">
        <v>90</v>
      </c>
      <c r="C8" s="60" t="s">
        <v>91</v>
      </c>
      <c r="D8" s="27" t="s">
        <v>111</v>
      </c>
      <c r="E8" s="45" t="s">
        <v>91</v>
      </c>
      <c r="F8" s="46" t="s">
        <v>17</v>
      </c>
      <c r="G8" s="61" t="s">
        <v>40</v>
      </c>
      <c r="H8" s="59" t="s">
        <v>92</v>
      </c>
      <c r="I8" s="63">
        <v>219516</v>
      </c>
      <c r="J8" s="47">
        <v>45855</v>
      </c>
    </row>
    <row r="9" spans="1:11" ht="25" x14ac:dyDescent="0.35">
      <c r="A9" s="40">
        <v>5797</v>
      </c>
      <c r="B9" s="40" t="s">
        <v>42</v>
      </c>
      <c r="C9" s="40" t="s">
        <v>43</v>
      </c>
      <c r="D9" s="34" t="s">
        <v>55</v>
      </c>
      <c r="E9" s="30" t="s">
        <v>56</v>
      </c>
      <c r="F9" s="26" t="s">
        <v>17</v>
      </c>
      <c r="G9" s="40" t="s">
        <v>40</v>
      </c>
      <c r="H9" s="40" t="s">
        <v>44</v>
      </c>
      <c r="I9" s="41">
        <v>35460</v>
      </c>
      <c r="J9" s="28">
        <v>45736</v>
      </c>
    </row>
    <row r="10" spans="1:11" ht="50" x14ac:dyDescent="0.35">
      <c r="A10" s="93">
        <v>5499</v>
      </c>
      <c r="B10" s="70" t="s">
        <v>67</v>
      </c>
      <c r="C10" s="70" t="s">
        <v>68</v>
      </c>
      <c r="D10" s="71" t="s">
        <v>20</v>
      </c>
      <c r="E10" s="72" t="s">
        <v>68</v>
      </c>
      <c r="F10" s="73" t="s">
        <v>17</v>
      </c>
      <c r="G10" s="73" t="s">
        <v>40</v>
      </c>
      <c r="H10" s="70" t="s">
        <v>170</v>
      </c>
      <c r="I10" s="74">
        <v>125698</v>
      </c>
      <c r="J10" s="56">
        <v>45951</v>
      </c>
    </row>
    <row r="11" spans="1:11" ht="62.5" x14ac:dyDescent="0.35">
      <c r="A11" s="64">
        <v>5816</v>
      </c>
      <c r="B11" s="59" t="s">
        <v>93</v>
      </c>
      <c r="C11" s="59" t="s">
        <v>94</v>
      </c>
      <c r="D11" s="27" t="s">
        <v>113</v>
      </c>
      <c r="E11" s="45" t="s">
        <v>112</v>
      </c>
      <c r="F11" s="46" t="s">
        <v>17</v>
      </c>
      <c r="G11" s="61" t="s">
        <v>40</v>
      </c>
      <c r="H11" s="60" t="s">
        <v>95</v>
      </c>
      <c r="I11" s="62">
        <v>32548</v>
      </c>
      <c r="J11" s="47">
        <v>45855</v>
      </c>
    </row>
    <row r="12" spans="1:11" ht="62.5" x14ac:dyDescent="0.35">
      <c r="A12" s="92">
        <v>5816</v>
      </c>
      <c r="B12" s="68" t="s">
        <v>93</v>
      </c>
      <c r="C12" s="68" t="s">
        <v>94</v>
      </c>
      <c r="D12" s="34" t="s">
        <v>113</v>
      </c>
      <c r="E12" s="30" t="s">
        <v>112</v>
      </c>
      <c r="F12" s="26" t="s">
        <v>17</v>
      </c>
      <c r="G12" s="26" t="s">
        <v>40</v>
      </c>
      <c r="H12" s="68" t="s">
        <v>95</v>
      </c>
      <c r="I12" s="69">
        <v>58093</v>
      </c>
      <c r="J12" s="47">
        <v>45951</v>
      </c>
    </row>
    <row r="13" spans="1:11" ht="37.5" x14ac:dyDescent="0.35">
      <c r="A13" s="92">
        <v>2480</v>
      </c>
      <c r="B13" s="68" t="s">
        <v>49</v>
      </c>
      <c r="C13" s="68" t="s">
        <v>50</v>
      </c>
      <c r="D13" s="34" t="s">
        <v>53</v>
      </c>
      <c r="E13" s="30" t="s">
        <v>54</v>
      </c>
      <c r="F13" s="26" t="s">
        <v>17</v>
      </c>
      <c r="G13" s="26" t="s">
        <v>40</v>
      </c>
      <c r="H13" s="68" t="s">
        <v>51</v>
      </c>
      <c r="I13" s="69">
        <v>30633</v>
      </c>
      <c r="J13" s="47">
        <v>45951</v>
      </c>
    </row>
    <row r="14" spans="1:11" ht="37.5" x14ac:dyDescent="0.35">
      <c r="A14" s="93">
        <v>2480</v>
      </c>
      <c r="B14" s="68" t="s">
        <v>49</v>
      </c>
      <c r="C14" s="70" t="s">
        <v>50</v>
      </c>
      <c r="D14" s="71" t="s">
        <v>53</v>
      </c>
      <c r="E14" s="72" t="s">
        <v>54</v>
      </c>
      <c r="F14" s="73" t="s">
        <v>17</v>
      </c>
      <c r="G14" s="73" t="s">
        <v>40</v>
      </c>
      <c r="H14" s="70" t="s">
        <v>52</v>
      </c>
      <c r="I14" s="74">
        <v>5979</v>
      </c>
      <c r="J14" s="47">
        <v>45951</v>
      </c>
    </row>
  </sheetData>
  <sheetProtection algorithmName="SHA-512" hashValue="eGbrZE6JkFqCba/eTYpKKbKF5NKlyuh+ptu8B5F8B3vCz1SWoEOS1nbcl0owPxjpcogs/TaYwbAje1gUKx3D/A==" saltValue="ozZuX8BQ3Q7BRgiVPIqepA==" spinCount="100000" sheet="1" autoFilter="0"/>
  <mergeCells count="3">
    <mergeCell ref="A1:J1"/>
    <mergeCell ref="A2:J2"/>
    <mergeCell ref="A4:J4"/>
  </mergeCells>
  <conditionalFormatting sqref="A7:C14">
    <cfRule type="containsErrors" dxfId="7" priority="9">
      <formula>ISERROR(A7)</formula>
    </cfRule>
  </conditionalFormatting>
  <conditionalFormatting sqref="A8:E10 H8:I10">
    <cfRule type="containsErrors" dxfId="6" priority="3">
      <formula>ISERROR(A8)</formula>
    </cfRule>
  </conditionalFormatting>
  <conditionalFormatting sqref="D7:E14">
    <cfRule type="containsErrors" dxfId="5" priority="4">
      <formula>ISERROR(D7)</formula>
    </cfRule>
  </conditionalFormatting>
  <conditionalFormatting sqref="H7:H14">
    <cfRule type="containsErrors" dxfId="4" priority="1">
      <formula>ISERROR(H7)</formula>
    </cfRule>
  </conditionalFormatting>
  <conditionalFormatting sqref="I7:I14">
    <cfRule type="containsErrors" dxfId="3" priority="2">
      <formula>ISERROR(I7)</formula>
    </cfRule>
  </conditionalFormatting>
  <pageMargins left="0.51181102362204722" right="0.51181102362204722" top="0.55118110236220474" bottom="0.78740157480314965" header="0.31496062992125984" footer="0.31496062992125984"/>
  <pageSetup paperSize="9" scale="70" fitToHeight="0" orientation="landscape" r:id="rId1"/>
  <headerFooter>
    <oddFooter>&amp;L&amp;"Arial,Regular"&amp;9Page &amp;P of &amp;N&amp;R&amp;G</odd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4"/>
  <sheetViews>
    <sheetView showGridLines="0" showRowColHeaders="0" zoomScaleNormal="100" workbookViewId="0">
      <pane ySplit="6" topLeftCell="A10" activePane="bottomLeft" state="frozen"/>
      <selection pane="bottomLeft" activeCell="K6" sqref="K6"/>
    </sheetView>
  </sheetViews>
  <sheetFormatPr defaultRowHeight="14.5" x14ac:dyDescent="0.35"/>
  <cols>
    <col min="1" max="1" width="11.81640625" customWidth="1"/>
    <col min="2" max="2" width="24.1796875" customWidth="1"/>
    <col min="3" max="3" width="15.1796875" customWidth="1"/>
    <col min="4" max="4" width="26.7265625" customWidth="1"/>
    <col min="5" max="5" width="17.81640625" style="15" customWidth="1"/>
    <col min="6" max="6" width="8.1796875" customWidth="1"/>
    <col min="7" max="7" width="11.1796875" customWidth="1"/>
    <col min="8" max="8" width="44" customWidth="1"/>
    <col min="9" max="9" width="14.1796875" customWidth="1"/>
    <col min="10" max="10" width="17.453125" style="15" bestFit="1" customWidth="1"/>
    <col min="11" max="11" width="19.1796875" bestFit="1" customWidth="1"/>
    <col min="13" max="13" width="18" bestFit="1" customWidth="1"/>
  </cols>
  <sheetData>
    <row r="1" spans="1:13" ht="15.5" x14ac:dyDescent="0.35">
      <c r="A1" s="96" t="s">
        <v>18</v>
      </c>
      <c r="B1" s="96"/>
      <c r="C1" s="96"/>
      <c r="D1" s="96"/>
      <c r="E1" s="96"/>
      <c r="F1" s="96"/>
      <c r="G1" s="96"/>
      <c r="H1" s="96"/>
      <c r="I1" s="96"/>
      <c r="J1" s="96"/>
      <c r="K1" s="96"/>
    </row>
    <row r="2" spans="1:13" ht="15.5" x14ac:dyDescent="0.35">
      <c r="A2" s="96" t="s">
        <v>30</v>
      </c>
      <c r="B2" s="96"/>
      <c r="C2" s="96"/>
      <c r="D2" s="96"/>
      <c r="E2" s="96"/>
      <c r="F2" s="96"/>
      <c r="G2" s="96"/>
      <c r="H2" s="96"/>
      <c r="I2" s="96"/>
      <c r="J2" s="96"/>
      <c r="K2" s="96"/>
    </row>
    <row r="3" spans="1:13" x14ac:dyDescent="0.35">
      <c r="A3" s="16"/>
      <c r="B3" s="16"/>
      <c r="C3" s="16"/>
      <c r="D3" s="16"/>
      <c r="F3" s="16"/>
      <c r="G3" s="16"/>
      <c r="H3" s="16"/>
      <c r="I3" s="16"/>
    </row>
    <row r="4" spans="1:13" x14ac:dyDescent="0.35">
      <c r="A4" s="97" t="s">
        <v>41</v>
      </c>
      <c r="B4" s="97"/>
      <c r="C4" s="97"/>
      <c r="D4" s="97"/>
      <c r="E4" s="97"/>
      <c r="F4" s="97"/>
      <c r="G4" s="97"/>
      <c r="H4" s="97"/>
      <c r="I4" s="97"/>
      <c r="J4" s="97"/>
      <c r="K4" s="29"/>
    </row>
    <row r="5" spans="1:13" x14ac:dyDescent="0.35">
      <c r="A5" s="17"/>
      <c r="B5" s="17"/>
      <c r="C5" s="17"/>
      <c r="D5" s="17"/>
      <c r="E5" s="20"/>
      <c r="F5" s="17"/>
      <c r="G5" s="17"/>
      <c r="H5" s="17"/>
      <c r="I5" s="17"/>
      <c r="J5" s="20"/>
      <c r="K5" s="18"/>
    </row>
    <row r="6" spans="1:13" ht="26" x14ac:dyDescent="0.35">
      <c r="A6" s="43" t="s">
        <v>4</v>
      </c>
      <c r="B6" s="19" t="s">
        <v>5</v>
      </c>
      <c r="C6" s="19" t="s">
        <v>6</v>
      </c>
      <c r="D6" s="19" t="s">
        <v>7</v>
      </c>
      <c r="E6" s="19" t="s">
        <v>0</v>
      </c>
      <c r="F6" s="19" t="s">
        <v>48</v>
      </c>
      <c r="G6" s="19" t="s">
        <v>1</v>
      </c>
      <c r="H6" s="19" t="s">
        <v>2</v>
      </c>
      <c r="I6" s="33" t="s">
        <v>3</v>
      </c>
      <c r="J6" s="33" t="s">
        <v>45</v>
      </c>
      <c r="K6" s="42" t="s">
        <v>46</v>
      </c>
    </row>
    <row r="7" spans="1:13" ht="50" x14ac:dyDescent="0.35">
      <c r="A7" s="93" t="s">
        <v>206</v>
      </c>
      <c r="B7" s="75" t="s">
        <v>174</v>
      </c>
      <c r="C7" s="70" t="s">
        <v>176</v>
      </c>
      <c r="D7" s="34" t="s">
        <v>205</v>
      </c>
      <c r="E7" s="30" t="s">
        <v>207</v>
      </c>
      <c r="F7" s="26" t="s">
        <v>17</v>
      </c>
      <c r="G7" s="85" t="s">
        <v>40</v>
      </c>
      <c r="H7" s="70" t="s">
        <v>171</v>
      </c>
      <c r="I7" s="74">
        <v>155000</v>
      </c>
      <c r="J7" s="47" t="s">
        <v>173</v>
      </c>
      <c r="K7" s="47">
        <v>45951</v>
      </c>
    </row>
    <row r="8" spans="1:13" ht="25" hidden="1" x14ac:dyDescent="0.35">
      <c r="A8" s="80">
        <v>5797</v>
      </c>
      <c r="B8" s="82" t="s">
        <v>42</v>
      </c>
      <c r="C8" s="51" t="s">
        <v>43</v>
      </c>
      <c r="D8" s="27" t="s">
        <v>55</v>
      </c>
      <c r="E8" s="45" t="s">
        <v>56</v>
      </c>
      <c r="F8" s="46" t="s">
        <v>17</v>
      </c>
      <c r="G8" s="46" t="s">
        <v>40</v>
      </c>
      <c r="H8" s="88" t="s">
        <v>96</v>
      </c>
      <c r="I8" s="91">
        <v>157466</v>
      </c>
      <c r="J8" s="47">
        <v>45083</v>
      </c>
      <c r="K8" s="47">
        <v>45855</v>
      </c>
    </row>
    <row r="9" spans="1:13" ht="112.5" x14ac:dyDescent="0.35">
      <c r="A9" s="94" t="s">
        <v>208</v>
      </c>
      <c r="B9" s="75" t="s">
        <v>175</v>
      </c>
      <c r="C9" s="70" t="s">
        <v>177</v>
      </c>
      <c r="D9" s="71" t="s">
        <v>209</v>
      </c>
      <c r="E9" s="72" t="s">
        <v>54</v>
      </c>
      <c r="F9" s="73" t="s">
        <v>17</v>
      </c>
      <c r="G9" s="73" t="s">
        <v>40</v>
      </c>
      <c r="H9" s="70" t="s">
        <v>172</v>
      </c>
      <c r="I9" s="74">
        <v>1066846</v>
      </c>
      <c r="J9" s="56">
        <v>45558</v>
      </c>
      <c r="K9" s="56">
        <v>45951</v>
      </c>
    </row>
    <row r="10" spans="1:13" ht="37.5" x14ac:dyDescent="0.35">
      <c r="A10" s="92" t="s">
        <v>211</v>
      </c>
      <c r="B10" s="77" t="s">
        <v>149</v>
      </c>
      <c r="C10" s="68" t="s">
        <v>151</v>
      </c>
      <c r="D10" s="34" t="s">
        <v>210</v>
      </c>
      <c r="E10" s="30" t="s">
        <v>212</v>
      </c>
      <c r="F10" s="26" t="s">
        <v>124</v>
      </c>
      <c r="G10" s="26" t="s">
        <v>40</v>
      </c>
      <c r="H10" s="68" t="s">
        <v>178</v>
      </c>
      <c r="I10" s="69">
        <v>752711</v>
      </c>
      <c r="J10" s="47">
        <v>45252</v>
      </c>
      <c r="K10" s="47">
        <v>45951</v>
      </c>
    </row>
    <row r="11" spans="1:13" ht="37.5" hidden="1" x14ac:dyDescent="0.35">
      <c r="A11" s="79">
        <v>2480</v>
      </c>
      <c r="B11" s="81" t="s">
        <v>49</v>
      </c>
      <c r="C11" s="84" t="s">
        <v>50</v>
      </c>
      <c r="D11" s="71" t="s">
        <v>53</v>
      </c>
      <c r="E11" s="72" t="s">
        <v>54</v>
      </c>
      <c r="F11" s="73" t="s">
        <v>17</v>
      </c>
      <c r="G11" s="86" t="s">
        <v>40</v>
      </c>
      <c r="H11" s="84" t="s">
        <v>51</v>
      </c>
      <c r="I11" s="90">
        <v>86000</v>
      </c>
      <c r="J11" s="67">
        <v>45019</v>
      </c>
      <c r="K11" s="67">
        <v>45736</v>
      </c>
      <c r="M11" s="95"/>
    </row>
    <row r="12" spans="1:13" ht="37.5" hidden="1" x14ac:dyDescent="0.35">
      <c r="A12" s="78">
        <v>2480</v>
      </c>
      <c r="B12" s="48" t="s">
        <v>49</v>
      </c>
      <c r="C12" s="83" t="s">
        <v>50</v>
      </c>
      <c r="D12" s="27" t="s">
        <v>53</v>
      </c>
      <c r="E12" s="45" t="s">
        <v>54</v>
      </c>
      <c r="F12" s="46" t="s">
        <v>17</v>
      </c>
      <c r="G12" s="46" t="s">
        <v>40</v>
      </c>
      <c r="H12" s="87" t="s">
        <v>52</v>
      </c>
      <c r="I12" s="89">
        <v>39375</v>
      </c>
      <c r="J12" s="47">
        <v>45019</v>
      </c>
      <c r="K12" s="67">
        <v>45736</v>
      </c>
    </row>
    <row r="13" spans="1:13" ht="37.5" x14ac:dyDescent="0.35">
      <c r="A13" s="92">
        <v>2480</v>
      </c>
      <c r="B13" s="77" t="s">
        <v>49</v>
      </c>
      <c r="C13" s="68" t="s">
        <v>50</v>
      </c>
      <c r="D13" s="34" t="s">
        <v>53</v>
      </c>
      <c r="E13" s="30" t="s">
        <v>54</v>
      </c>
      <c r="F13" s="26" t="s">
        <v>17</v>
      </c>
      <c r="G13" s="26" t="s">
        <v>40</v>
      </c>
      <c r="H13" s="68" t="s">
        <v>179</v>
      </c>
      <c r="I13" s="69">
        <v>127121</v>
      </c>
      <c r="J13" s="56">
        <v>45226</v>
      </c>
      <c r="K13" s="56">
        <v>45951</v>
      </c>
    </row>
    <row r="14" spans="1:13" ht="25" x14ac:dyDescent="0.35">
      <c r="A14" s="93">
        <v>1665</v>
      </c>
      <c r="B14" s="76" t="s">
        <v>150</v>
      </c>
      <c r="C14" s="70" t="s">
        <v>152</v>
      </c>
      <c r="D14" s="71" t="s">
        <v>213</v>
      </c>
      <c r="E14" s="72" t="s">
        <v>214</v>
      </c>
      <c r="F14" s="73" t="s">
        <v>124</v>
      </c>
      <c r="G14" s="73" t="s">
        <v>40</v>
      </c>
      <c r="H14" s="70" t="s">
        <v>148</v>
      </c>
      <c r="I14" s="74">
        <v>40700</v>
      </c>
      <c r="J14" s="56">
        <v>45541</v>
      </c>
      <c r="K14" s="56">
        <v>45951</v>
      </c>
    </row>
  </sheetData>
  <sheetProtection algorithmName="SHA-512" hashValue="/uKS/4XyfHs5vHCPZ2Z58XvWuXOCofIWlWr7myv+Cd52poS6eTpk0vHfeCtwpbTWySMhTzQfhHLFqpVzukuUlg==" saltValue="mzApIzAAVaLnesUEcsSDIQ==" spinCount="100000" sheet="1" autoFilter="0"/>
  <mergeCells count="3">
    <mergeCell ref="A1:K1"/>
    <mergeCell ref="A2:K2"/>
    <mergeCell ref="A4:J4"/>
  </mergeCells>
  <conditionalFormatting sqref="B8:B9">
    <cfRule type="containsErrors" dxfId="2" priority="1">
      <formula>ISERROR(B8)</formula>
    </cfRule>
  </conditionalFormatting>
  <conditionalFormatting sqref="B7:C7">
    <cfRule type="containsErrors" dxfId="1" priority="4">
      <formula>ISERROR(B7)</formula>
    </cfRule>
  </conditionalFormatting>
  <conditionalFormatting sqref="D7:E14">
    <cfRule type="containsErrors" dxfId="0" priority="2">
      <formula>ISERROR(D7)</formula>
    </cfRule>
  </conditionalFormatting>
  <pageMargins left="0.51181102362204722" right="0.51181102362204722" top="0.55118110236220474" bottom="0.78740157480314965" header="0.31496062992125984" footer="0.31496062992125984"/>
  <pageSetup paperSize="9" scale="71" fitToHeight="0" orientation="landscape" verticalDpi="1200" r:id="rId1"/>
  <headerFooter>
    <oddFooter>&amp;L&amp;"Arial,Regular"&amp;9Page &amp;P of &amp;N&amp;R&amp;G</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ContentOwner xmlns="f114f5df-7614-43c1-ba8e-2daa6e537108">
      <UserInfo>
        <DisplayName>O'DONNELL, Brooke</DisplayName>
        <AccountId>318</AccountId>
        <AccountType/>
      </UserInfo>
    </PPContentOwner>
    <PPModeratedBy xmlns="f114f5df-7614-43c1-ba8e-2daa6e537108">
      <UserInfo>
        <DisplayName>DAUTH, Caitlin</DisplayName>
        <AccountId>304</AccountId>
        <AccountType/>
      </UserInfo>
    </PPModeratedBy>
    <PPContentApprover xmlns="f114f5df-7614-43c1-ba8e-2daa6e537108">
      <UserInfo>
        <DisplayName/>
        <AccountId xsi:nil="true"/>
        <AccountType/>
      </UserInfo>
    </PPContentApprover>
    <PPLastReviewedDate xmlns="f114f5df-7614-43c1-ba8e-2daa6e537108">2025-11-10T03:18:21+00:00</PPLastReviewedDate>
    <PPPublishedNotificationAddresses xmlns="f114f5df-7614-43c1-ba8e-2daa6e537108" xsi:nil="true"/>
    <PPModeratedDate xmlns="f114f5df-7614-43c1-ba8e-2daa6e537108">2025-11-10T03:18:21+00:00</PPModeratedDate>
    <PPContentAuthor xmlns="f114f5df-7614-43c1-ba8e-2daa6e537108">
      <UserInfo>
        <DisplayName>LIU, Maria</DisplayName>
        <AccountId>73</AccountId>
        <AccountType/>
      </UserInfo>
    </PPContentAuthor>
    <PublishingExpirationDate xmlns="http://schemas.microsoft.com/sharepoint/v3" xsi:nil="true"/>
    <PPSubmittedBy xmlns="f114f5df-7614-43c1-ba8e-2daa6e537108">
      <UserInfo>
        <DisplayName>WATKINS, Lydia</DisplayName>
        <AccountId>112</AccountId>
        <AccountType/>
      </UserInfo>
    </PPSubmittedBy>
    <PPReviewDate xmlns="f114f5df-7614-43c1-ba8e-2daa6e537108" xsi:nil="true"/>
    <PPLastReviewedBy xmlns="f114f5df-7614-43c1-ba8e-2daa6e537108">
      <UserInfo>
        <DisplayName>DAUTH, Caitlin</DisplayName>
        <AccountId>304</AccountId>
        <AccountType/>
      </UserInfo>
    </PPLastReviewedBy>
    <PublishingStartDate xmlns="http://schemas.microsoft.com/sharepoint/v3" xsi:nil="true"/>
    <PPSubmittedDate xmlns="f114f5df-7614-43c1-ba8e-2daa6e537108">2022-10-18T00:12:24+00:00</PPSubmittedDate>
    <PPReferenceNumber xmlns="f114f5df-7614-43c1-ba8e-2daa6e53710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1C3AA34A913749A0A118FFC029638E" ma:contentTypeVersion="1" ma:contentTypeDescription="Create a new document." ma:contentTypeScope="" ma:versionID="d779a490ebafd7f990f745d492b41513">
  <xsd:schema xmlns:xsd="http://www.w3.org/2001/XMLSchema" xmlns:xs="http://www.w3.org/2001/XMLSchema" xmlns:p="http://schemas.microsoft.com/office/2006/metadata/properties" xmlns:ns1="http://schemas.microsoft.com/sharepoint/v3" xmlns:ns2="f114f5df-7614-43c1-ba8e-2daa6e537108" targetNamespace="http://schemas.microsoft.com/office/2006/metadata/properties" ma:root="true" ma:fieldsID="57a0877ba57dd19e351adc39710ae371" ns1:_="" ns2:_="">
    <xsd:import namespace="http://schemas.microsoft.com/sharepoint/v3"/>
    <xsd:import namespace="f114f5df-7614-43c1-ba8e-2daa6e537108"/>
    <xsd:element name="properties">
      <xsd:complexType>
        <xsd:sequence>
          <xsd:element name="documentManagement">
            <xsd:complexType>
              <xsd:all>
                <xsd:element ref="ns2:PPContentOwner" minOccurs="0"/>
                <xsd:element ref="ns2:PPContentAuthor" minOccurs="0"/>
                <xsd:element ref="ns2:PPSubmittedBy" minOccurs="0"/>
                <xsd:element ref="ns2:PPSubmittedDate" minOccurs="0"/>
                <xsd:element ref="ns2:PPModeratedBy" minOccurs="0"/>
                <xsd:element ref="ns2:PPModeratedDate" minOccurs="0"/>
                <xsd:element ref="ns2:PPReferenceNumber" minOccurs="0"/>
                <xsd:element ref="ns2:PPContentApprover" minOccurs="0"/>
                <xsd:element ref="ns2:PPReviewDate" minOccurs="0"/>
                <xsd:element ref="ns2:PPLastReviewedDate" minOccurs="0"/>
                <xsd:element ref="ns2:PPLastReviewedBy" minOccurs="0"/>
                <xsd:element ref="ns2:PPPublishedNotificationAddresses"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0"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21"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14f5df-7614-43c1-ba8e-2daa6e537108" elementFormDefault="qualified">
    <xsd:import namespace="http://schemas.microsoft.com/office/2006/documentManagement/types"/>
    <xsd:import namespace="http://schemas.microsoft.com/office/infopath/2007/PartnerControls"/>
    <xsd:element name="PPContentOwner" ma:index="8" nillable="true" ma:displayName="Content Owner" ma:description="The person ultimately responsible for the content of this item." ma:list="UserInfo" ma:internalName="PPContent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ContentAuthor" ma:index="9" nillable="true" ma:displayName="Content Author" ma:description="The person responsible for creating and maintaining this item’s content." ma:list="UserInfo" ma:internalName="PPCont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By" ma:index="10" nillable="true" ma:displayName="Submitted By" ma:description="The person who submitted this item for approval." ma:list="UserInfo" ma:internalName="PPSubmit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Date" ma:index="11" nillable="true" ma:displayName="Submitted Date" ma:description="The date and time when this item was submitted for approval." ma:format="DateOnly" ma:internalName="PPSubmittedDate">
      <xsd:simpleType>
        <xsd:restriction base="dms:DateTime"/>
      </xsd:simpleType>
    </xsd:element>
    <xsd:element name="PPModeratedBy" ma:index="12" nillable="true" ma:displayName="Moderated By" ma:description="The user that either approved or rejected the item." ma:list="UserInfo" ma:internalName="PPModera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ModeratedDate" ma:index="13" nillable="true" ma:displayName="Moderated Date" ma:description="The date that the item was either approved or rejected." ma:format="DateOnly" ma:internalName="PPModeratedDate">
      <xsd:simpleType>
        <xsd:restriction base="dms:DateTime"/>
      </xsd:simpleType>
    </xsd:element>
    <xsd:element name="PPReferenceNumber" ma:index="14" nillable="true" ma:displayName="Reference Number" ma:description="The identifier from another system that represents or is related to this item (if applicable)." ma:internalName="PPReferenceNumber">
      <xsd:simpleType>
        <xsd:restriction base="dms:Text"/>
      </xsd:simpleType>
    </xsd:element>
    <xsd:element name="PPContentApprover" ma:index="15" nillable="true" ma:displayName="Content Approver" ma:description="The person who is responsible for approving the content of this item." ma:list="UserInfo" ma:internalName="PPConten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ReviewDate" ma:index="16" nillable="true" ma:displayName="Review Date" ma:description="The date the item's content will be next due for review." ma:format="DateOnly" ma:internalName="PPReviewDate">
      <xsd:simpleType>
        <xsd:restriction base="dms:DateTime"/>
      </xsd:simpleType>
    </xsd:element>
    <xsd:element name="PPLastReviewedDate" ma:index="17" nillable="true" ma:displayName="Last Reviewed Date" ma:description="The date the item's content was last reviewed." ma:internalName="PPLastReviewedDate">
      <xsd:simpleType>
        <xsd:restriction base="dms:DateTime"/>
      </xsd:simpleType>
    </xsd:element>
    <xsd:element name="PPLastReviewedBy" ma:index="18" nillable="true" ma:displayName="Last Reviewed By" ma:description="The person who last reviewed the item's content." ma:list="UserInfo" ma:internalName="PPLastReview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PublishedNotificationAddresses" ma:index="19" nillable="true" ma:displayName="Published Notification Address(es)" ma:description="The email address(es) of people to notify when this item is published. Note: Email addresses are separated by a ';'." ma:internalName="PPPublishedNotificationAddresse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BAFB46-0BA0-44FB-ADEA-F59FDC2B8CCF}">
  <ds:schemaRefs>
    <ds:schemaRef ds:uri="http://schemas.microsoft.com/sharepoint/v3/contenttype/forms"/>
  </ds:schemaRefs>
</ds:datastoreItem>
</file>

<file path=customXml/itemProps2.xml><?xml version="1.0" encoding="utf-8"?>
<ds:datastoreItem xmlns:ds="http://schemas.openxmlformats.org/officeDocument/2006/customXml" ds:itemID="{B453CC15-60CF-4417-B602-0CFCE0FFA7EA}">
  <ds:schemaRefs>
    <ds:schemaRef ds:uri="http://schemas.microsoft.com/office/2006/documentManagement/types"/>
    <ds:schemaRef ds:uri="f114f5df-7614-43c1-ba8e-2daa6e537108"/>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http://schemas.microsoft.com/sharepoint/v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8040C01-6886-4CCB-9A12-8CFFE0762D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Approved projects</vt:lpstr>
      <vt:lpstr>Approved variations</vt:lpstr>
      <vt:lpstr>Approved extension of time</vt:lpstr>
    </vt:vector>
  </TitlesOfParts>
  <Company>Queensland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Capital assistance approvals—2025</dc:title>
  <dc:subject>Capital assistance approvals—2025</dc:subject>
  <dc:creator>Queensland Government</dc:creator>
  <cp:keywords>Capital; assistance; approvals</cp:keywords>
  <cp:lastPrinted>2021-01-07T04:28:20Z</cp:lastPrinted>
  <dcterms:created xsi:type="dcterms:W3CDTF">2019-12-08T23:09:40Z</dcterms:created>
  <dcterms:modified xsi:type="dcterms:W3CDTF">2025-11-10T01:50:27Z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0x010100521C3AA34A913749A0A118FFC029638E</vt:lpwstr>
  </property>
</Properties>
</file>